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4" activeTab="2"/>
  </bookViews>
  <sheets>
    <sheet name="GENEL SEÇİM SONUÇLARI" sheetId="1" r:id="rId1"/>
    <sheet name="SEÇİLEN ÜYELER" sheetId="2" r:id="rId2"/>
    <sheet name="Yön.Kur." sheetId="3" r:id="rId3"/>
    <sheet name="Yük.On.Kur" sheetId="4" r:id="rId4"/>
    <sheet name="Den.Kur." sheetId="5" r:id="rId5"/>
  </sheets>
  <definedNames>
    <definedName name="_xlnm.Print_Area" localSheetId="1">'SEÇİLEN ÜYELER'!$A$1:$J$71</definedName>
  </definedNames>
  <calcPr fullCalcOnLoad="1"/>
</workbook>
</file>

<file path=xl/sharedStrings.xml><?xml version="1.0" encoding="utf-8"?>
<sst xmlns="http://schemas.openxmlformats.org/spreadsheetml/2006/main" count="522" uniqueCount="156">
  <si>
    <t xml:space="preserve"> </t>
  </si>
  <si>
    <t>ÇEVRE M.O.</t>
  </si>
  <si>
    <t>ELEKTRİK M.O.</t>
  </si>
  <si>
    <t>FİZİK M.O.</t>
  </si>
  <si>
    <t>GEMİ M.O.</t>
  </si>
  <si>
    <t>GEMİ MAK.İŞL.M.O.</t>
  </si>
  <si>
    <t>GIDA M.O.</t>
  </si>
  <si>
    <t>HARİTA ve KAD.M.O.</t>
  </si>
  <si>
    <t>İÇ MİMARLAR O.</t>
  </si>
  <si>
    <t>İNŞAAT M.O.</t>
  </si>
  <si>
    <t>JEOFİZİK M.O.</t>
  </si>
  <si>
    <t>JEOLOJİ M.O.</t>
  </si>
  <si>
    <t>KİMYA M.O.</t>
  </si>
  <si>
    <t>MADEN M.O.</t>
  </si>
  <si>
    <t>MAKİNA M.O.</t>
  </si>
  <si>
    <t>METALURJİ M.O.</t>
  </si>
  <si>
    <t>METEOROLOJİ M.O.</t>
  </si>
  <si>
    <t>MİMARLAR O.</t>
  </si>
  <si>
    <t>PETROL M.O.</t>
  </si>
  <si>
    <t>PEYZAJ MİM.O.</t>
  </si>
  <si>
    <t>TEKSTİL M.O.</t>
  </si>
  <si>
    <t>ZİRAAT M.O.</t>
  </si>
  <si>
    <t>ODA ADI</t>
  </si>
  <si>
    <t>TMMOB YÖNETİM KURULU</t>
  </si>
  <si>
    <t>1 NOLU SANDIK</t>
  </si>
  <si>
    <t>2 NOLU SANDIK</t>
  </si>
  <si>
    <t>3 NOLU SANDIK</t>
  </si>
  <si>
    <t>4 NOLU SANDIK</t>
  </si>
  <si>
    <t>5 NOLU SANDIK</t>
  </si>
  <si>
    <t>SIRA NO</t>
  </si>
  <si>
    <t>GEÇERSİZ OY SAYISI</t>
  </si>
  <si>
    <t>GEÇERLİ OY SAYISI</t>
  </si>
  <si>
    <t>OY KULLANAN DELEGE SAYISI</t>
  </si>
  <si>
    <t>LİSTEDE KAYITLI DELEGE SAYISI</t>
  </si>
  <si>
    <t>SANDIK KURULU NUMARALARI</t>
  </si>
  <si>
    <t>SEÇİLECEK ORGAN</t>
  </si>
  <si>
    <t>SANDIK KURULU SAYISI</t>
  </si>
  <si>
    <t>SEÇİM TARİHİ</t>
  </si>
  <si>
    <t>TMMOB YÜKSEK ONUR KURULU</t>
  </si>
  <si>
    <t>TMMOB DENETLEME KURULU</t>
  </si>
  <si>
    <t>TMMOB DENETLEME KURULU ADAYLARININ        ADI SOYADI</t>
  </si>
  <si>
    <t>TMMOB YÖNETİM KURULU ADAYLARININ ADI SOYADI</t>
  </si>
  <si>
    <t>TOPLAM        OY          SAYISI</t>
  </si>
  <si>
    <t>6 NOLU SANDIK</t>
  </si>
  <si>
    <t>TMMOB YÜKSEK ONUR KURULU ADAYLARININ                ADI SOYADI</t>
  </si>
  <si>
    <t>-</t>
  </si>
  <si>
    <t>7 NOLU SANDIK</t>
  </si>
  <si>
    <t>TMMOB YÖNETİM        KURULU ÜYELERİNİN         ADI SOYADI</t>
  </si>
  <si>
    <t>TMMOB YÜKSEK ONUR KURULU ÜYELERİNİN        ADI SOYADI</t>
  </si>
  <si>
    <t>TMMOB DENETLEME KURULU ÜYELERİNİN        ADI SOYADI</t>
  </si>
  <si>
    <t>TMMOB YÖNETİM        KURULU ÜYELERİNİN          ADI SOYADI</t>
  </si>
  <si>
    <t>ŞEHİR PL.O.</t>
  </si>
  <si>
    <t>TMMOB'NİN 39. OLAĞAN GENEL KURULU SEÇİM SONUÇLARI</t>
  </si>
  <si>
    <t>Halil GEZER</t>
  </si>
  <si>
    <t>Rıfat GÖKSU</t>
  </si>
  <si>
    <t>Ethem TORUNOĞLU</t>
  </si>
  <si>
    <t>Hüseyin YEŞİL</t>
  </si>
  <si>
    <t>M.Sıtkı ÇİĞDEM</t>
  </si>
  <si>
    <t>Volkan GÜRCAN</t>
  </si>
  <si>
    <t>H.Burçin OKYAR</t>
  </si>
  <si>
    <t>Ekrem POYRAZ</t>
  </si>
  <si>
    <t>Tuncay ŞENYURT</t>
  </si>
  <si>
    <t>Levent ARSLAN</t>
  </si>
  <si>
    <t>Gökhan ABANA</t>
  </si>
  <si>
    <t>Hakan GÜNAY</t>
  </si>
  <si>
    <t>Bora ÖZMEN</t>
  </si>
  <si>
    <t>Erdal ANGILI</t>
  </si>
  <si>
    <t>R.Petek ATAMAN</t>
  </si>
  <si>
    <t>Berrin ŞENÖZ</t>
  </si>
  <si>
    <t>Kadir DAĞHAN</t>
  </si>
  <si>
    <t>Nail GÜLER</t>
  </si>
  <si>
    <t>Haydar YILMAZ</t>
  </si>
  <si>
    <t>B.Burak KAPTAN</t>
  </si>
  <si>
    <t>Feyyaz ATAÇ</t>
  </si>
  <si>
    <t>Levent TÜMER</t>
  </si>
  <si>
    <t>Selçuk ULUATA</t>
  </si>
  <si>
    <t>Erdoğan GÜL</t>
  </si>
  <si>
    <t>Ahmet KAVALCI</t>
  </si>
  <si>
    <t>Ferhat ÖZÇEP</t>
  </si>
  <si>
    <t>Hakan ÇAVAŞ</t>
  </si>
  <si>
    <t>Atila SEFÜNÇ</t>
  </si>
  <si>
    <t>İbrahim VARDAL</t>
  </si>
  <si>
    <t>Aytekin ZİHNİ</t>
  </si>
  <si>
    <t>Ersin GIRVARAL</t>
  </si>
  <si>
    <t>Abidin TEKCAN</t>
  </si>
  <si>
    <t>Alaeddin ARAS</t>
  </si>
  <si>
    <t>Necmi ERGİN</t>
  </si>
  <si>
    <t>İlker ERTEM</t>
  </si>
  <si>
    <t>Mehmet SOĞANCI</t>
  </si>
  <si>
    <t>Elif ÖZTÜRK</t>
  </si>
  <si>
    <t>S.Melih ŞAHİN</t>
  </si>
  <si>
    <t>Cemalettin KÜÇÜK</t>
  </si>
  <si>
    <t>İrfan KAPTI</t>
  </si>
  <si>
    <t>Utkan GÜNEŞ</t>
  </si>
  <si>
    <t>İsmail KÜÇÜK</t>
  </si>
  <si>
    <t>Sıtkı ERDURAN</t>
  </si>
  <si>
    <t>Mustafa DİREN</t>
  </si>
  <si>
    <t>Haluk GÜRKAN</t>
  </si>
  <si>
    <t>M.Sabri ORCAN</t>
  </si>
  <si>
    <t>İsmail PIRNAR</t>
  </si>
  <si>
    <t>Şensoy ŞENER</t>
  </si>
  <si>
    <t>Hakan ACAR</t>
  </si>
  <si>
    <t>Ayşegül ORUÇKAPTAN</t>
  </si>
  <si>
    <t>Müfit HATAT</t>
  </si>
  <si>
    <t>Nevzat CAN</t>
  </si>
  <si>
    <t>Fikret ZORLU</t>
  </si>
  <si>
    <t>Hayriye ÇELİK</t>
  </si>
  <si>
    <t>A.Hulisi DİNÇER</t>
  </si>
  <si>
    <t>Ahmet GÜZEL</t>
  </si>
  <si>
    <t>Baki Remzi SUİÇMEZ</t>
  </si>
  <si>
    <t>Fatih TAŞDÖĞEN</t>
  </si>
  <si>
    <t>Mehtap ERCAN</t>
  </si>
  <si>
    <t>Sema ALEVCAN</t>
  </si>
  <si>
    <t>Sırdaş KARABOĞA</t>
  </si>
  <si>
    <t>Petek ERDEM</t>
  </si>
  <si>
    <t>Hüseyin KANBOLAT</t>
  </si>
  <si>
    <t>Nilgün ÇARKACI</t>
  </si>
  <si>
    <t>Mustafa CEVHER</t>
  </si>
  <si>
    <t>Nihat BOZDOĞAN</t>
  </si>
  <si>
    <t>Mürşit PEKİN</t>
  </si>
  <si>
    <t>Ertuğrul IŞIK</t>
  </si>
  <si>
    <t>Yavuz BAYÜLGEN</t>
  </si>
  <si>
    <t>Mahmut KİPER</t>
  </si>
  <si>
    <t>Belgin KURTULUŞ</t>
  </si>
  <si>
    <t>Bülent ÖZKAYA</t>
  </si>
  <si>
    <t>Ü.Nevzat UĞUREL</t>
  </si>
  <si>
    <t>Güngör BAŞER</t>
  </si>
  <si>
    <t>Şevket AKDEMİR</t>
  </si>
  <si>
    <t>Cengiz BAYSAL</t>
  </si>
  <si>
    <t>İsmail Hakkı ARIKAN</t>
  </si>
  <si>
    <t>Nazmi BAYAR</t>
  </si>
  <si>
    <t>Ersoy EVREN</t>
  </si>
  <si>
    <t>Mustafa UZ</t>
  </si>
  <si>
    <t>Ahmet AKIŞ</t>
  </si>
  <si>
    <t>S.Kaan ÇAĞIRMAN</t>
  </si>
  <si>
    <t>Köksal ŞAHİN</t>
  </si>
  <si>
    <t>Cüneyt ŞAPÇIOĞLU</t>
  </si>
  <si>
    <t>Osman ECEMİŞ</t>
  </si>
  <si>
    <t>Esat KIRSAÇ</t>
  </si>
  <si>
    <t>Nadir AVŞAROĞLU</t>
  </si>
  <si>
    <t>A.Kirami KILINÇ</t>
  </si>
  <si>
    <t>Ethem KIRCA</t>
  </si>
  <si>
    <t>Meral ŞENOCAK KÖKSAL</t>
  </si>
  <si>
    <t>Maide GÜLAY</t>
  </si>
  <si>
    <t>Ahmet Kemal GÖK</t>
  </si>
  <si>
    <t>Fuat KARAASLAN</t>
  </si>
  <si>
    <t>Melih ERSOY</t>
  </si>
  <si>
    <t>Mustafa CİVAN</t>
  </si>
  <si>
    <t>Zeki MUTLU</t>
  </si>
  <si>
    <t>TMMOB'NİN 39.OLAĞAN GENEL KURULU SEÇİM SONUÇLARI</t>
  </si>
  <si>
    <t>Birsen ALAÇAKIR</t>
  </si>
  <si>
    <t>M.Fikret ÖZBİLGİN</t>
  </si>
  <si>
    <t>Ali Rıza TANRIVERDİ</t>
  </si>
  <si>
    <t>Selami DEMİRALP</t>
  </si>
  <si>
    <t>Mustafa ÖZDEMİR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</si>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</sst>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\-mmm\-yy"/>
    <numFmt numFmtId="165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vertical="center"/>
    </xf>
    <xf numFmtId="0" fontId="0" fillId="2" borderId="25" xfId="0" applyFill="1" applyBorder="1" applyAlignment="1">
      <alignment/>
    </xf>
    <xf numFmtId="0" fontId="0" fillId="2" borderId="25" xfId="0" applyFill="1" applyBorder="1" applyAlignment="1">
      <alignment horizontal="center"/>
    </xf>
    <xf numFmtId="0" fontId="1" fillId="2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0" fontId="1" fillId="2" borderId="2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0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1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22" xfId="0" applyFont="1" applyBorder="1" applyAlignment="1">
      <alignment/>
    </xf>
    <xf numFmtId="0" fontId="1" fillId="0" borderId="3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31" xfId="0" applyFont="1" applyBorder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left" vertical="center"/>
    </xf>
    <xf numFmtId="0" fontId="0" fillId="2" borderId="25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3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workbookViewId="0" topLeftCell="B1">
      <selection activeCell="E6" sqref="E6"/>
    </sheetView>
  </sheetViews>
  <sheetFormatPr defaultColWidth="9.140625" defaultRowHeight="12.75"/>
  <cols>
    <col min="1" max="1" width="20.7109375" style="1" customWidth="1"/>
    <col min="2" max="3" width="3.28125" style="1" customWidth="1"/>
    <col min="4" max="4" width="26.7109375" style="0" customWidth="1"/>
    <col min="5" max="5" width="9.7109375" style="0" customWidth="1"/>
    <col min="6" max="6" width="3.7109375" style="0" customWidth="1"/>
    <col min="7" max="7" width="5.7109375" style="0" customWidth="1"/>
    <col min="8" max="8" width="26.7109375" style="0" customWidth="1"/>
    <col min="9" max="9" width="9.7109375" style="0" customWidth="1"/>
    <col min="10" max="10" width="3.7109375" style="0" customWidth="1"/>
    <col min="11" max="11" width="5.7109375" style="0" customWidth="1"/>
    <col min="12" max="12" width="26.7109375" style="0" customWidth="1"/>
    <col min="13" max="13" width="9.7109375" style="0" customWidth="1"/>
  </cols>
  <sheetData>
    <row r="1" spans="1:13" ht="12.75">
      <c r="A1" s="144" t="s">
        <v>52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ht="12.75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ht="13.5" thickBo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2"/>
    </row>
    <row r="4" spans="1:13" ht="19.5" customHeight="1">
      <c r="A4" s="165" t="s">
        <v>22</v>
      </c>
      <c r="B4" s="184" t="s">
        <v>29</v>
      </c>
      <c r="C4" s="185"/>
      <c r="D4" s="93" t="s">
        <v>50</v>
      </c>
      <c r="E4" s="173" t="s">
        <v>42</v>
      </c>
      <c r="F4" s="42"/>
      <c r="G4" s="167" t="s">
        <v>29</v>
      </c>
      <c r="H4" s="164" t="s">
        <v>48</v>
      </c>
      <c r="I4" s="169" t="s">
        <v>42</v>
      </c>
      <c r="J4" s="43"/>
      <c r="K4" s="167" t="s">
        <v>29</v>
      </c>
      <c r="L4" s="164" t="s">
        <v>49</v>
      </c>
      <c r="M4" s="182" t="s">
        <v>42</v>
      </c>
    </row>
    <row r="5" spans="1:13" ht="19.5" customHeight="1" thickBot="1">
      <c r="A5" s="166"/>
      <c r="B5" s="169"/>
      <c r="C5" s="167"/>
      <c r="D5" s="164"/>
      <c r="E5" s="174"/>
      <c r="F5" s="42"/>
      <c r="G5" s="168"/>
      <c r="H5" s="94"/>
      <c r="I5" s="170"/>
      <c r="J5" s="43"/>
      <c r="K5" s="168"/>
      <c r="L5" s="94"/>
      <c r="M5" s="183"/>
    </row>
    <row r="6" spans="1:13" ht="12.75">
      <c r="A6" s="175" t="s">
        <v>1</v>
      </c>
      <c r="B6" s="86">
        <v>1</v>
      </c>
      <c r="C6" s="49">
        <v>1</v>
      </c>
      <c r="D6" s="71" t="str">
        <f>'Yön.Kur.'!D14</f>
        <v>Halil GEZER</v>
      </c>
      <c r="E6" s="72">
        <f>'Yön.Kur.'!L14</f>
        <v>719</v>
      </c>
      <c r="F6" s="40"/>
      <c r="G6" s="153">
        <v>1</v>
      </c>
      <c r="H6" s="156" t="str">
        <f>'Yük.On.Kur'!C14</f>
        <v>Sema ALEVCAN</v>
      </c>
      <c r="I6" s="178">
        <f>'Yük.On.Kur'!K14</f>
        <v>52</v>
      </c>
      <c r="J6" s="22"/>
      <c r="K6" s="153">
        <v>1</v>
      </c>
      <c r="L6" s="156" t="str">
        <f>'Den.Kur.'!C14</f>
        <v>Cengiz BAYSAL</v>
      </c>
      <c r="M6" s="178">
        <f>'Den.Kur.'!K14</f>
        <v>44</v>
      </c>
    </row>
    <row r="7" spans="1:13" ht="12.75">
      <c r="A7" s="176"/>
      <c r="B7" s="87"/>
      <c r="C7" s="32">
        <v>2</v>
      </c>
      <c r="D7" s="63" t="str">
        <f>'Yön.Kur.'!D15</f>
        <v>Rıfat GÖKSU</v>
      </c>
      <c r="E7" s="52">
        <f>'Yön.Kur.'!L15</f>
        <v>8</v>
      </c>
      <c r="F7" s="38"/>
      <c r="G7" s="159"/>
      <c r="H7" s="171"/>
      <c r="I7" s="179"/>
      <c r="J7" s="22"/>
      <c r="K7" s="154"/>
      <c r="L7" s="157"/>
      <c r="M7" s="179"/>
    </row>
    <row r="8" spans="1:13" ht="13.5" thickBot="1">
      <c r="A8" s="177"/>
      <c r="B8" s="88"/>
      <c r="C8" s="55">
        <v>3</v>
      </c>
      <c r="D8" s="64" t="str">
        <f>'Yön.Kur.'!D16</f>
        <v>Ethem TORUNOĞLU</v>
      </c>
      <c r="E8" s="53">
        <f>'Yön.Kur.'!L16</f>
        <v>148</v>
      </c>
      <c r="F8" s="38"/>
      <c r="G8" s="160"/>
      <c r="H8" s="172"/>
      <c r="I8" s="180"/>
      <c r="J8" s="22"/>
      <c r="K8" s="155"/>
      <c r="L8" s="158"/>
      <c r="M8" s="180"/>
    </row>
    <row r="9" spans="1:13" ht="12.75">
      <c r="A9" s="175" t="s">
        <v>2</v>
      </c>
      <c r="B9" s="86">
        <v>2</v>
      </c>
      <c r="C9" s="49">
        <v>1</v>
      </c>
      <c r="D9" s="71" t="str">
        <f>'Yön.Kur.'!D17</f>
        <v>Hüseyin YEŞİL</v>
      </c>
      <c r="E9" s="72">
        <f>'Yön.Kur.'!L17</f>
        <v>680</v>
      </c>
      <c r="F9" s="40"/>
      <c r="G9" s="153">
        <v>2</v>
      </c>
      <c r="H9" s="161" t="str">
        <f>'Yük.On.Kur'!C17</f>
        <v>Sırdaş KARABOĞA</v>
      </c>
      <c r="I9" s="181">
        <f>'Yük.On.Kur'!K17</f>
        <v>611</v>
      </c>
      <c r="J9" s="23"/>
      <c r="K9" s="153">
        <v>2</v>
      </c>
      <c r="L9" s="161" t="str">
        <f>'Den.Kur.'!C17</f>
        <v>Mustafa ÖZDEMİR</v>
      </c>
      <c r="M9" s="181">
        <f>'Den.Kur.'!K17</f>
        <v>610</v>
      </c>
    </row>
    <row r="10" spans="1:13" ht="12.75">
      <c r="A10" s="176"/>
      <c r="B10" s="87"/>
      <c r="C10" s="32">
        <v>2</v>
      </c>
      <c r="D10" s="63" t="str">
        <f>'Yön.Kur.'!D18</f>
        <v>M.Sıtkı ÇİĞDEM</v>
      </c>
      <c r="E10" s="52">
        <f>'Yön.Kur.'!L18</f>
        <v>21</v>
      </c>
      <c r="F10" s="38"/>
      <c r="G10" s="159"/>
      <c r="H10" s="162"/>
      <c r="I10" s="133"/>
      <c r="J10" s="23"/>
      <c r="K10" s="159"/>
      <c r="L10" s="162"/>
      <c r="M10" s="133"/>
    </row>
    <row r="11" spans="1:13" ht="13.5" thickBot="1">
      <c r="A11" s="177"/>
      <c r="B11" s="88"/>
      <c r="C11" s="55">
        <v>3</v>
      </c>
      <c r="D11" s="64" t="str">
        <f>'Yön.Kur.'!D19</f>
        <v>Volkan GÜRCAN</v>
      </c>
      <c r="E11" s="53">
        <f>'Yön.Kur.'!L19</f>
        <v>33</v>
      </c>
      <c r="F11" s="38"/>
      <c r="G11" s="160"/>
      <c r="H11" s="163"/>
      <c r="I11" s="134"/>
      <c r="J11" s="23"/>
      <c r="K11" s="160"/>
      <c r="L11" s="163"/>
      <c r="M11" s="134"/>
    </row>
    <row r="12" spans="1:13" ht="12.75">
      <c r="A12" s="175" t="s">
        <v>3</v>
      </c>
      <c r="B12" s="86">
        <v>3</v>
      </c>
      <c r="C12" s="31">
        <v>1</v>
      </c>
      <c r="D12" s="62" t="str">
        <f>'Yön.Kur.'!D20</f>
        <v>H.Burçin OKYAR</v>
      </c>
      <c r="E12" s="51">
        <f>'Yön.Kur.'!L20</f>
        <v>53</v>
      </c>
      <c r="F12" s="40"/>
      <c r="G12" s="153">
        <v>3</v>
      </c>
      <c r="H12" s="156" t="str">
        <f>'Yük.On.Kur'!C20</f>
        <v>-</v>
      </c>
      <c r="I12" s="178" t="str">
        <f>'Yük.On.Kur'!K20</f>
        <v>-</v>
      </c>
      <c r="J12" s="22"/>
      <c r="K12" s="153">
        <v>3</v>
      </c>
      <c r="L12" s="156" t="str">
        <f>'Den.Kur.'!C20</f>
        <v>İsmail Hakkı ARIKAN</v>
      </c>
      <c r="M12" s="178">
        <f>'Den.Kur.'!K20</f>
        <v>4</v>
      </c>
    </row>
    <row r="13" spans="1:13" ht="12.75">
      <c r="A13" s="176"/>
      <c r="B13" s="87"/>
      <c r="C13" s="32">
        <v>2</v>
      </c>
      <c r="D13" s="63" t="str">
        <f>'Yön.Kur.'!D21</f>
        <v>Birsen ALAÇAKIR</v>
      </c>
      <c r="E13" s="52">
        <f>'Yön.Kur.'!L21</f>
        <v>12</v>
      </c>
      <c r="F13" s="38"/>
      <c r="G13" s="159"/>
      <c r="H13" s="171"/>
      <c r="I13" s="179"/>
      <c r="J13" s="22"/>
      <c r="K13" s="154"/>
      <c r="L13" s="171"/>
      <c r="M13" s="179"/>
    </row>
    <row r="14" spans="1:13" ht="13.5" thickBot="1">
      <c r="A14" s="177"/>
      <c r="B14" s="88"/>
      <c r="C14" s="73">
        <v>3</v>
      </c>
      <c r="D14" s="74" t="str">
        <f>'Yön.Kur.'!D22</f>
        <v>Ekrem POYRAZ</v>
      </c>
      <c r="E14" s="75">
        <f>'Yön.Kur.'!L22</f>
        <v>643</v>
      </c>
      <c r="F14" s="38"/>
      <c r="G14" s="160"/>
      <c r="H14" s="172"/>
      <c r="I14" s="180"/>
      <c r="J14" s="22"/>
      <c r="K14" s="155"/>
      <c r="L14" s="172"/>
      <c r="M14" s="180"/>
    </row>
    <row r="15" spans="1:13" ht="12.75">
      <c r="A15" s="175" t="s">
        <v>4</v>
      </c>
      <c r="B15" s="86">
        <v>4</v>
      </c>
      <c r="C15" s="49">
        <v>1</v>
      </c>
      <c r="D15" s="71" t="str">
        <f>'Yön.Kur.'!D23</f>
        <v>Tuncay ŞENYURT</v>
      </c>
      <c r="E15" s="72">
        <f>'Yön.Kur.'!L23</f>
        <v>707</v>
      </c>
      <c r="F15" s="40"/>
      <c r="G15" s="153">
        <v>4</v>
      </c>
      <c r="H15" s="156" t="str">
        <f>'Yük.On.Kur'!C23</f>
        <v>-</v>
      </c>
      <c r="I15" s="178" t="str">
        <f>'Yük.On.Kur'!K23</f>
        <v>-</v>
      </c>
      <c r="J15" s="22"/>
      <c r="K15" s="153">
        <v>4</v>
      </c>
      <c r="L15" s="156" t="str">
        <f>'Den.Kur.'!C23</f>
        <v>Nazmi BAYAR</v>
      </c>
      <c r="M15" s="178">
        <f>'Den.Kur.'!K23</f>
        <v>7</v>
      </c>
    </row>
    <row r="16" spans="1:13" ht="12.75">
      <c r="A16" s="176"/>
      <c r="B16" s="87"/>
      <c r="C16" s="32">
        <v>2</v>
      </c>
      <c r="D16" s="63" t="str">
        <f>'Yön.Kur.'!D24</f>
        <v>Levent ARSLAN</v>
      </c>
      <c r="E16" s="52">
        <f>'Yön.Kur.'!L24</f>
        <v>13</v>
      </c>
      <c r="F16" s="39"/>
      <c r="G16" s="159"/>
      <c r="H16" s="171"/>
      <c r="I16" s="179"/>
      <c r="J16" s="22"/>
      <c r="K16" s="159"/>
      <c r="L16" s="171"/>
      <c r="M16" s="179"/>
    </row>
    <row r="17" spans="1:13" ht="13.5" thickBot="1">
      <c r="A17" s="177"/>
      <c r="B17" s="88"/>
      <c r="C17" s="55">
        <v>3</v>
      </c>
      <c r="D17" s="64" t="str">
        <f>'Yön.Kur.'!D25</f>
        <v>Gökhan ABANA</v>
      </c>
      <c r="E17" s="53">
        <f>'Yön.Kur.'!L25</f>
        <v>9</v>
      </c>
      <c r="F17" s="39"/>
      <c r="G17" s="160"/>
      <c r="H17" s="172"/>
      <c r="I17" s="180"/>
      <c r="J17" s="22"/>
      <c r="K17" s="160"/>
      <c r="L17" s="172"/>
      <c r="M17" s="180"/>
    </row>
    <row r="18" spans="1:13" ht="12.75">
      <c r="A18" s="175" t="s">
        <v>5</v>
      </c>
      <c r="B18" s="86">
        <v>5</v>
      </c>
      <c r="C18" s="49">
        <v>1</v>
      </c>
      <c r="D18" s="71" t="str">
        <f>'Yön.Kur.'!D26</f>
        <v>Hakan GÜNAY</v>
      </c>
      <c r="E18" s="72">
        <f>'Yön.Kur.'!L26</f>
        <v>657</v>
      </c>
      <c r="F18" s="40"/>
      <c r="G18" s="153">
        <v>5</v>
      </c>
      <c r="H18" s="156" t="str">
        <f>'Yük.On.Kur'!C26</f>
        <v>-</v>
      </c>
      <c r="I18" s="178" t="str">
        <f>'Yük.On.Kur'!K26</f>
        <v>-</v>
      </c>
      <c r="J18" s="22"/>
      <c r="K18" s="153">
        <v>5</v>
      </c>
      <c r="L18" s="156" t="str">
        <f>'Den.Kur.'!C26</f>
        <v>Ersoy EVREN</v>
      </c>
      <c r="M18" s="178">
        <f>'Den.Kur.'!K26</f>
        <v>4</v>
      </c>
    </row>
    <row r="19" spans="1:13" ht="12.75">
      <c r="A19" s="176"/>
      <c r="B19" s="87"/>
      <c r="C19" s="32">
        <v>2</v>
      </c>
      <c r="D19" s="63" t="str">
        <f>'Yön.Kur.'!D27</f>
        <v>Bora ÖZMEN</v>
      </c>
      <c r="E19" s="52">
        <f>'Yön.Kur.'!L27</f>
        <v>17</v>
      </c>
      <c r="F19" s="38"/>
      <c r="G19" s="159"/>
      <c r="H19" s="171"/>
      <c r="I19" s="179"/>
      <c r="J19" s="22"/>
      <c r="K19" s="154"/>
      <c r="L19" s="171"/>
      <c r="M19" s="179"/>
    </row>
    <row r="20" spans="1:13" ht="13.5" thickBot="1">
      <c r="A20" s="177"/>
      <c r="B20" s="88"/>
      <c r="C20" s="55">
        <v>3</v>
      </c>
      <c r="D20" s="64" t="str">
        <f>'Yön.Kur.'!D28</f>
        <v>Erdal ANGILI</v>
      </c>
      <c r="E20" s="53">
        <f>'Yön.Kur.'!L28</f>
        <v>7</v>
      </c>
      <c r="F20" s="38"/>
      <c r="G20" s="160"/>
      <c r="H20" s="172"/>
      <c r="I20" s="180"/>
      <c r="J20" s="22"/>
      <c r="K20" s="155"/>
      <c r="L20" s="172"/>
      <c r="M20" s="180"/>
    </row>
    <row r="21" spans="1:13" ht="12.75">
      <c r="A21" s="175" t="s">
        <v>6</v>
      </c>
      <c r="B21" s="86">
        <v>6</v>
      </c>
      <c r="C21" s="31">
        <v>1</v>
      </c>
      <c r="D21" s="62" t="str">
        <f>'Yön.Kur.'!D29</f>
        <v>R.Petek ATAMAN</v>
      </c>
      <c r="E21" s="51">
        <f>'Yön.Kur.'!L29</f>
        <v>61</v>
      </c>
      <c r="F21" s="40"/>
      <c r="G21" s="153">
        <v>6</v>
      </c>
      <c r="H21" s="156" t="str">
        <f>'Yük.On.Kur'!C29</f>
        <v>Petek ERDEM</v>
      </c>
      <c r="I21" s="178">
        <f>'Yük.On.Kur'!K29</f>
        <v>33</v>
      </c>
      <c r="J21" s="22"/>
      <c r="K21" s="153">
        <v>6</v>
      </c>
      <c r="L21" s="156" t="str">
        <f>'Den.Kur.'!C29</f>
        <v>Mustafa UZ</v>
      </c>
      <c r="M21" s="178">
        <f>'Den.Kur.'!K29</f>
        <v>17</v>
      </c>
    </row>
    <row r="22" spans="1:13" ht="12.75">
      <c r="A22" s="176"/>
      <c r="B22" s="87"/>
      <c r="C22" s="76">
        <v>2</v>
      </c>
      <c r="D22" s="77" t="str">
        <f>'Yön.Kur.'!D30</f>
        <v>Berrin ŞENÖZ</v>
      </c>
      <c r="E22" s="78">
        <f>'Yön.Kur.'!L30</f>
        <v>459</v>
      </c>
      <c r="F22" s="38"/>
      <c r="G22" s="159"/>
      <c r="H22" s="171"/>
      <c r="I22" s="179"/>
      <c r="J22" s="22"/>
      <c r="K22" s="159"/>
      <c r="L22" s="171"/>
      <c r="M22" s="179"/>
    </row>
    <row r="23" spans="1:13" ht="13.5" thickBot="1">
      <c r="A23" s="177"/>
      <c r="B23" s="88"/>
      <c r="C23" s="55">
        <v>3</v>
      </c>
      <c r="D23" s="64" t="str">
        <f>'Yön.Kur.'!D31</f>
        <v>Kadir DAĞHAN</v>
      </c>
      <c r="E23" s="53">
        <f>'Yön.Kur.'!L31</f>
        <v>362</v>
      </c>
      <c r="F23" s="38"/>
      <c r="G23" s="160"/>
      <c r="H23" s="172"/>
      <c r="I23" s="180"/>
      <c r="J23" s="22"/>
      <c r="K23" s="160"/>
      <c r="L23" s="172"/>
      <c r="M23" s="180"/>
    </row>
    <row r="24" spans="1:13" ht="12.75">
      <c r="A24" s="175" t="s">
        <v>7</v>
      </c>
      <c r="B24" s="86">
        <v>7</v>
      </c>
      <c r="C24" s="49">
        <v>1</v>
      </c>
      <c r="D24" s="71" t="str">
        <f>'Yön.Kur.'!D32</f>
        <v>Nail GÜLER</v>
      </c>
      <c r="E24" s="72">
        <f>'Yön.Kur.'!L32</f>
        <v>841</v>
      </c>
      <c r="F24" s="40"/>
      <c r="G24" s="153">
        <v>7</v>
      </c>
      <c r="H24" s="156" t="str">
        <f>'Yük.On.Kur'!C32</f>
        <v>Hüseyin KANBOLAT</v>
      </c>
      <c r="I24" s="178">
        <f>'Yük.On.Kur'!K32</f>
        <v>27</v>
      </c>
      <c r="J24" s="22"/>
      <c r="K24" s="153">
        <v>7</v>
      </c>
      <c r="L24" s="156" t="str">
        <f>'Den.Kur.'!C32</f>
        <v>Ahmet AKIŞ</v>
      </c>
      <c r="M24" s="178">
        <f>'Den.Kur.'!K32</f>
        <v>30</v>
      </c>
    </row>
    <row r="25" spans="1:13" ht="12.75">
      <c r="A25" s="176"/>
      <c r="B25" s="87"/>
      <c r="C25" s="32">
        <v>2</v>
      </c>
      <c r="D25" s="63" t="str">
        <f>'Yön.Kur.'!D33</f>
        <v>Haydar YILMAZ</v>
      </c>
      <c r="E25" s="52">
        <f>'Yön.Kur.'!L33</f>
        <v>13</v>
      </c>
      <c r="F25" s="38"/>
      <c r="G25" s="159"/>
      <c r="H25" s="171"/>
      <c r="I25" s="179"/>
      <c r="J25" s="22"/>
      <c r="K25" s="154"/>
      <c r="L25" s="171"/>
      <c r="M25" s="179"/>
    </row>
    <row r="26" spans="1:13" ht="13.5" thickBot="1">
      <c r="A26" s="177"/>
      <c r="B26" s="88"/>
      <c r="C26" s="55">
        <v>3</v>
      </c>
      <c r="D26" s="27" t="str">
        <f>'Yön.Kur.'!D34</f>
        <v>-</v>
      </c>
      <c r="E26" s="53" t="str">
        <f>'Yön.Kur.'!L34</f>
        <v>-</v>
      </c>
      <c r="F26" s="38"/>
      <c r="G26" s="160"/>
      <c r="H26" s="172"/>
      <c r="I26" s="180"/>
      <c r="J26" s="22"/>
      <c r="K26" s="155"/>
      <c r="L26" s="172"/>
      <c r="M26" s="180"/>
    </row>
    <row r="27" spans="1:13" ht="12.75">
      <c r="A27" s="175" t="s">
        <v>8</v>
      </c>
      <c r="B27" s="86">
        <v>8</v>
      </c>
      <c r="C27" s="49">
        <v>1</v>
      </c>
      <c r="D27" s="71" t="str">
        <f>'Yön.Kur.'!D35</f>
        <v>B.Burak KAPTAN</v>
      </c>
      <c r="E27" s="72">
        <f>'Yön.Kur.'!L35</f>
        <v>699</v>
      </c>
      <c r="F27" s="38"/>
      <c r="G27" s="153">
        <v>8</v>
      </c>
      <c r="H27" s="156" t="str">
        <f>'Yük.On.Kur'!C35</f>
        <v>Nilgün ÇARKACI</v>
      </c>
      <c r="I27" s="178">
        <f>'Yük.On.Kur'!K35</f>
        <v>47</v>
      </c>
      <c r="J27" s="22"/>
      <c r="K27" s="153">
        <v>8</v>
      </c>
      <c r="L27" s="156" t="str">
        <f>'Den.Kur.'!C35</f>
        <v>S.Kaan ÇAĞIRMAN</v>
      </c>
      <c r="M27" s="178">
        <f>'Den.Kur.'!K35</f>
        <v>9</v>
      </c>
    </row>
    <row r="28" spans="1:13" ht="12.75">
      <c r="A28" s="176"/>
      <c r="B28" s="87"/>
      <c r="C28" s="32">
        <v>2</v>
      </c>
      <c r="D28" s="63" t="str">
        <f>'Yön.Kur.'!D36</f>
        <v>Feyyaz ATAÇ</v>
      </c>
      <c r="E28" s="52">
        <f>'Yön.Kur.'!L36</f>
        <v>11</v>
      </c>
      <c r="F28" s="40"/>
      <c r="G28" s="159"/>
      <c r="H28" s="171"/>
      <c r="I28" s="179"/>
      <c r="J28" s="22"/>
      <c r="K28" s="159"/>
      <c r="L28" s="171"/>
      <c r="M28" s="179"/>
    </row>
    <row r="29" spans="1:13" ht="13.5" thickBot="1">
      <c r="A29" s="177"/>
      <c r="B29" s="88"/>
      <c r="C29" s="55">
        <v>3</v>
      </c>
      <c r="D29" s="64" t="str">
        <f>'Yön.Kur.'!D37</f>
        <v>Levent TÜMER</v>
      </c>
      <c r="E29" s="53">
        <f>'Yön.Kur.'!L37</f>
        <v>13</v>
      </c>
      <c r="F29" s="38"/>
      <c r="G29" s="160"/>
      <c r="H29" s="172"/>
      <c r="I29" s="180"/>
      <c r="J29" s="22"/>
      <c r="K29" s="160"/>
      <c r="L29" s="172"/>
      <c r="M29" s="180"/>
    </row>
    <row r="30" spans="1:13" ht="12.75">
      <c r="A30" s="175" t="s">
        <v>9</v>
      </c>
      <c r="B30" s="86">
        <v>9</v>
      </c>
      <c r="C30" s="49">
        <v>1</v>
      </c>
      <c r="D30" s="71" t="str">
        <f>'Yön.Kur.'!D38</f>
        <v>Selçuk ULUATA</v>
      </c>
      <c r="E30" s="72">
        <f>'Yön.Kur.'!L38</f>
        <v>678</v>
      </c>
      <c r="F30" s="38"/>
      <c r="G30" s="153">
        <v>9</v>
      </c>
      <c r="H30" s="156" t="str">
        <f>'Yük.On.Kur'!C38</f>
        <v>-</v>
      </c>
      <c r="I30" s="178" t="str">
        <f>'Yük.On.Kur'!K38</f>
        <v>-</v>
      </c>
      <c r="J30" s="22"/>
      <c r="K30" s="153">
        <v>9</v>
      </c>
      <c r="L30" s="161" t="str">
        <f>'Den.Kur.'!C38</f>
        <v>Köksal ŞAHİN</v>
      </c>
      <c r="M30" s="181">
        <f>'Den.Kur.'!K38</f>
        <v>603</v>
      </c>
    </row>
    <row r="31" spans="1:13" ht="12.75">
      <c r="A31" s="176"/>
      <c r="B31" s="87"/>
      <c r="C31" s="32">
        <v>2</v>
      </c>
      <c r="D31" s="63" t="str">
        <f>'Yön.Kur.'!D39</f>
        <v>Erdoğan GÜL</v>
      </c>
      <c r="E31" s="52">
        <f>'Yön.Kur.'!L39</f>
        <v>25</v>
      </c>
      <c r="F31" s="40"/>
      <c r="G31" s="159"/>
      <c r="H31" s="171"/>
      <c r="I31" s="179"/>
      <c r="J31" s="22"/>
      <c r="K31" s="154"/>
      <c r="L31" s="162"/>
      <c r="M31" s="133"/>
    </row>
    <row r="32" spans="1:13" ht="13.5" thickBot="1">
      <c r="A32" s="177"/>
      <c r="B32" s="88"/>
      <c r="C32" s="55">
        <v>3</v>
      </c>
      <c r="D32" s="64" t="str">
        <f>'Yön.Kur.'!D40</f>
        <v>Ahmet KAVALCI</v>
      </c>
      <c r="E32" s="53">
        <f>'Yön.Kur.'!L40</f>
        <v>11</v>
      </c>
      <c r="F32" s="38"/>
      <c r="G32" s="160"/>
      <c r="H32" s="172"/>
      <c r="I32" s="180"/>
      <c r="J32" s="22"/>
      <c r="K32" s="155"/>
      <c r="L32" s="163"/>
      <c r="M32" s="134"/>
    </row>
    <row r="33" spans="1:13" ht="12.75">
      <c r="A33" s="175" t="s">
        <v>10</v>
      </c>
      <c r="B33" s="86">
        <v>10</v>
      </c>
      <c r="C33" s="49">
        <v>1</v>
      </c>
      <c r="D33" s="71" t="str">
        <f>'Yön.Kur.'!D41</f>
        <v>Ferhat ÖZÇEP</v>
      </c>
      <c r="E33" s="72">
        <f>'Yön.Kur.'!L41</f>
        <v>631</v>
      </c>
      <c r="F33" s="40"/>
      <c r="G33" s="153">
        <v>10</v>
      </c>
      <c r="H33" s="156" t="str">
        <f>'Yük.On.Kur'!C41</f>
        <v>Mustafa CEVHER</v>
      </c>
      <c r="I33" s="178">
        <f>'Yük.On.Kur'!K41</f>
        <v>38</v>
      </c>
      <c r="J33" s="22"/>
      <c r="K33" s="153">
        <v>10</v>
      </c>
      <c r="L33" s="156" t="str">
        <f>'Den.Kur.'!C41</f>
        <v>Cüneyt ŞAPÇIOĞLU</v>
      </c>
      <c r="M33" s="178">
        <f>'Den.Kur.'!K41</f>
        <v>31</v>
      </c>
    </row>
    <row r="34" spans="1:13" ht="12.75">
      <c r="A34" s="176"/>
      <c r="B34" s="87"/>
      <c r="C34" s="32">
        <v>2</v>
      </c>
      <c r="D34" s="63" t="str">
        <f>'Yön.Kur.'!D42</f>
        <v>Hakan ÇAVAŞ</v>
      </c>
      <c r="E34" s="52">
        <f>'Yön.Kur.'!L42</f>
        <v>20</v>
      </c>
      <c r="F34" s="38"/>
      <c r="G34" s="159"/>
      <c r="H34" s="171"/>
      <c r="I34" s="179"/>
      <c r="J34" s="22"/>
      <c r="K34" s="159"/>
      <c r="L34" s="171"/>
      <c r="M34" s="179"/>
    </row>
    <row r="35" spans="1:13" ht="13.5" thickBot="1">
      <c r="A35" s="177"/>
      <c r="B35" s="88"/>
      <c r="C35" s="55">
        <v>3</v>
      </c>
      <c r="D35" s="64" t="str">
        <f>'Yön.Kur.'!D43</f>
        <v>Atila SEFÜNÇ</v>
      </c>
      <c r="E35" s="53">
        <f>'Yön.Kur.'!L43</f>
        <v>20</v>
      </c>
      <c r="F35" s="38"/>
      <c r="G35" s="160"/>
      <c r="H35" s="172"/>
      <c r="I35" s="180"/>
      <c r="J35" s="22"/>
      <c r="K35" s="160"/>
      <c r="L35" s="172"/>
      <c r="M35" s="180"/>
    </row>
    <row r="36" spans="1:13" ht="12.75">
      <c r="A36" s="175" t="s">
        <v>11</v>
      </c>
      <c r="B36" s="86">
        <v>11</v>
      </c>
      <c r="C36" s="49">
        <v>1</v>
      </c>
      <c r="D36" s="71" t="str">
        <f>'Yön.Kur.'!D44</f>
        <v>İbrahim VARDAL</v>
      </c>
      <c r="E36" s="72">
        <f>'Yön.Kur.'!L44</f>
        <v>401</v>
      </c>
      <c r="F36" s="40"/>
      <c r="G36" s="153">
        <v>11</v>
      </c>
      <c r="H36" s="156" t="str">
        <f>'Yük.On.Kur'!C44</f>
        <v>Nihat BOZDOĞAN</v>
      </c>
      <c r="I36" s="178">
        <f>'Yük.On.Kur'!K44</f>
        <v>57</v>
      </c>
      <c r="J36" s="23"/>
      <c r="K36" s="153">
        <v>11</v>
      </c>
      <c r="L36" s="156" t="str">
        <f>'Den.Kur.'!C44</f>
        <v>Osman ECEMİŞ</v>
      </c>
      <c r="M36" s="178">
        <f>'Den.Kur.'!K44</f>
        <v>120</v>
      </c>
    </row>
    <row r="37" spans="1:13" ht="12.75">
      <c r="A37" s="176"/>
      <c r="B37" s="87"/>
      <c r="C37" s="32">
        <v>2</v>
      </c>
      <c r="D37" s="63" t="str">
        <f>'Yön.Kur.'!D45</f>
        <v>Aytekin ZİHNİ</v>
      </c>
      <c r="E37" s="52">
        <f>'Yön.Kur.'!L45</f>
        <v>45</v>
      </c>
      <c r="F37" s="38"/>
      <c r="G37" s="159"/>
      <c r="H37" s="171"/>
      <c r="I37" s="179"/>
      <c r="J37" s="23"/>
      <c r="K37" s="154"/>
      <c r="L37" s="171"/>
      <c r="M37" s="179"/>
    </row>
    <row r="38" spans="1:13" ht="13.5" thickBot="1">
      <c r="A38" s="177"/>
      <c r="B38" s="88"/>
      <c r="C38" s="55">
        <v>3</v>
      </c>
      <c r="D38" s="64" t="str">
        <f>'Yön.Kur.'!D46</f>
        <v>Ersin GIRVARAL</v>
      </c>
      <c r="E38" s="53">
        <f>'Yön.Kur.'!L46</f>
        <v>25</v>
      </c>
      <c r="F38" s="38"/>
      <c r="G38" s="160"/>
      <c r="H38" s="172"/>
      <c r="I38" s="180"/>
      <c r="J38" s="23"/>
      <c r="K38" s="155"/>
      <c r="L38" s="172"/>
      <c r="M38" s="180"/>
    </row>
    <row r="39" spans="1:13" ht="12.75">
      <c r="A39" s="175" t="s">
        <v>12</v>
      </c>
      <c r="B39" s="86">
        <v>12</v>
      </c>
      <c r="C39" s="31">
        <v>1</v>
      </c>
      <c r="D39" s="62" t="str">
        <f>'Yön.Kur.'!D47</f>
        <v>Abidin TEKCAN</v>
      </c>
      <c r="E39" s="51">
        <f>'Yön.Kur.'!L47</f>
        <v>429</v>
      </c>
      <c r="F39" s="38"/>
      <c r="G39" s="153">
        <v>12</v>
      </c>
      <c r="H39" s="156" t="str">
        <f>'Yük.On.Kur'!C47</f>
        <v>Mürşit PEKİN</v>
      </c>
      <c r="I39" s="178">
        <f>'Yük.On.Kur'!K47</f>
        <v>40</v>
      </c>
      <c r="J39" s="22"/>
      <c r="K39" s="153">
        <v>12</v>
      </c>
      <c r="L39" s="156" t="str">
        <f>'Den.Kur.'!C47</f>
        <v>Esat KIRSAÇ</v>
      </c>
      <c r="M39" s="178">
        <f>'Den.Kur.'!K47</f>
        <v>50</v>
      </c>
    </row>
    <row r="40" spans="1:13" ht="12.75">
      <c r="A40" s="176"/>
      <c r="B40" s="87"/>
      <c r="C40" s="76">
        <v>2</v>
      </c>
      <c r="D40" s="77" t="str">
        <f>'Yön.Kur.'!D48</f>
        <v>Alaeddin ARAS</v>
      </c>
      <c r="E40" s="78">
        <f>'Yön.Kur.'!L48</f>
        <v>444</v>
      </c>
      <c r="F40" s="40"/>
      <c r="G40" s="159"/>
      <c r="H40" s="171"/>
      <c r="I40" s="179"/>
      <c r="J40" s="22"/>
      <c r="K40" s="159"/>
      <c r="L40" s="171"/>
      <c r="M40" s="179"/>
    </row>
    <row r="41" spans="1:13" ht="13.5" thickBot="1">
      <c r="A41" s="177"/>
      <c r="B41" s="88"/>
      <c r="C41" s="55">
        <v>3</v>
      </c>
      <c r="D41" s="27" t="str">
        <f>'Yön.Kur.'!D49</f>
        <v>-</v>
      </c>
      <c r="E41" s="53" t="str">
        <f>'Yön.Kur.'!L49</f>
        <v>-</v>
      </c>
      <c r="F41" s="38"/>
      <c r="G41" s="160"/>
      <c r="H41" s="172"/>
      <c r="I41" s="180"/>
      <c r="J41" s="22"/>
      <c r="K41" s="160"/>
      <c r="L41" s="172"/>
      <c r="M41" s="180"/>
    </row>
    <row r="42" spans="1:13" ht="12.75">
      <c r="A42" s="175" t="s">
        <v>13</v>
      </c>
      <c r="B42" s="86">
        <v>13</v>
      </c>
      <c r="C42" s="31">
        <v>1</v>
      </c>
      <c r="D42" s="62" t="str">
        <f>'Yön.Kur.'!D50</f>
        <v>Necmi ERGİN</v>
      </c>
      <c r="E42" s="51">
        <f>'Yön.Kur.'!L50</f>
        <v>122</v>
      </c>
      <c r="F42" s="40"/>
      <c r="G42" s="153">
        <v>13</v>
      </c>
      <c r="H42" s="156" t="str">
        <f>'Yük.On.Kur'!C50</f>
        <v>Ertuğrul IŞIK</v>
      </c>
      <c r="I42" s="178">
        <f>'Yük.On.Kur'!K50</f>
        <v>30</v>
      </c>
      <c r="J42" s="22"/>
      <c r="K42" s="153">
        <v>13</v>
      </c>
      <c r="L42" s="161" t="str">
        <f>'Den.Kur.'!C50</f>
        <v>Nadir AVŞAROĞLU</v>
      </c>
      <c r="M42" s="181">
        <f>'Den.Kur.'!K50</f>
        <v>612</v>
      </c>
    </row>
    <row r="43" spans="1:13" ht="12.75">
      <c r="A43" s="176"/>
      <c r="B43" s="87"/>
      <c r="C43" s="76">
        <v>2</v>
      </c>
      <c r="D43" s="77" t="str">
        <f>'Yön.Kur.'!D51</f>
        <v>İlker ERTEM</v>
      </c>
      <c r="E43" s="78">
        <f>'Yön.Kur.'!L51</f>
        <v>573</v>
      </c>
      <c r="F43" s="38"/>
      <c r="G43" s="159"/>
      <c r="H43" s="171"/>
      <c r="I43" s="179"/>
      <c r="J43" s="22"/>
      <c r="K43" s="154"/>
      <c r="L43" s="162"/>
      <c r="M43" s="133"/>
    </row>
    <row r="44" spans="1:13" ht="13.5" thickBot="1">
      <c r="A44" s="177"/>
      <c r="B44" s="88"/>
      <c r="C44" s="55">
        <v>3</v>
      </c>
      <c r="D44" s="64" t="str">
        <f>'Yön.Kur.'!D52</f>
        <v>M.Fikret ÖZBİLGİN</v>
      </c>
      <c r="E44" s="53">
        <f>'Yön.Kur.'!L52</f>
        <v>146</v>
      </c>
      <c r="F44" s="38"/>
      <c r="G44" s="160"/>
      <c r="H44" s="172"/>
      <c r="I44" s="180"/>
      <c r="J44" s="22"/>
      <c r="K44" s="155"/>
      <c r="L44" s="163"/>
      <c r="M44" s="134"/>
    </row>
    <row r="45" spans="1:13" ht="12.75">
      <c r="A45" s="175" t="s">
        <v>14</v>
      </c>
      <c r="B45" s="86">
        <v>14</v>
      </c>
      <c r="C45" s="49">
        <v>1</v>
      </c>
      <c r="D45" s="71" t="str">
        <f>'Yön.Kur.'!D53</f>
        <v>Mehmet SOĞANCI</v>
      </c>
      <c r="E45" s="72">
        <f>'Yön.Kur.'!L53</f>
        <v>648</v>
      </c>
      <c r="F45" s="40"/>
      <c r="G45" s="153">
        <v>14</v>
      </c>
      <c r="H45" s="161" t="str">
        <f>'Yük.On.Kur'!C53</f>
        <v>Yavuz BAYÜLGEN</v>
      </c>
      <c r="I45" s="181">
        <f>'Yük.On.Kur'!K53</f>
        <v>625</v>
      </c>
      <c r="J45" s="23"/>
      <c r="K45" s="153">
        <v>14</v>
      </c>
      <c r="L45" s="161" t="str">
        <f>'Den.Kur.'!C53</f>
        <v>A.Kirami KILINÇ</v>
      </c>
      <c r="M45" s="181">
        <f>'Den.Kur.'!K53</f>
        <v>564</v>
      </c>
    </row>
    <row r="46" spans="1:13" ht="12.75">
      <c r="A46" s="176"/>
      <c r="B46" s="87"/>
      <c r="C46" s="32">
        <v>2</v>
      </c>
      <c r="D46" s="63" t="str">
        <f>'Yön.Kur.'!D54</f>
        <v>Elif ÖZTÜRK</v>
      </c>
      <c r="E46" s="52">
        <f>'Yön.Kur.'!L54</f>
        <v>46</v>
      </c>
      <c r="F46" s="38"/>
      <c r="G46" s="159"/>
      <c r="H46" s="162"/>
      <c r="I46" s="133"/>
      <c r="J46" s="23"/>
      <c r="K46" s="159"/>
      <c r="L46" s="162"/>
      <c r="M46" s="133"/>
    </row>
    <row r="47" spans="1:13" ht="13.5" thickBot="1">
      <c r="A47" s="177"/>
      <c r="B47" s="88"/>
      <c r="C47" s="55">
        <v>3</v>
      </c>
      <c r="D47" s="64" t="str">
        <f>'Yön.Kur.'!D55</f>
        <v>S.Melih ŞAHİN</v>
      </c>
      <c r="E47" s="53">
        <f>'Yön.Kur.'!L55</f>
        <v>15</v>
      </c>
      <c r="F47" s="38"/>
      <c r="G47" s="160"/>
      <c r="H47" s="163"/>
      <c r="I47" s="134"/>
      <c r="J47" s="23"/>
      <c r="K47" s="160"/>
      <c r="L47" s="163"/>
      <c r="M47" s="134"/>
    </row>
    <row r="48" spans="1:13" ht="12.75">
      <c r="A48" s="175" t="s">
        <v>15</v>
      </c>
      <c r="B48" s="86">
        <v>15</v>
      </c>
      <c r="C48" s="49">
        <v>1</v>
      </c>
      <c r="D48" s="71" t="str">
        <f>'Yön.Kur.'!D56</f>
        <v>Cemalettin KÜÇÜK</v>
      </c>
      <c r="E48" s="72">
        <f>'Yön.Kur.'!L56</f>
        <v>357</v>
      </c>
      <c r="F48" s="40"/>
      <c r="G48" s="153">
        <v>15</v>
      </c>
      <c r="H48" s="161" t="str">
        <f>'Yük.On.Kur'!C56</f>
        <v>Mahmut KİPER</v>
      </c>
      <c r="I48" s="181">
        <f>'Yük.On.Kur'!K56</f>
        <v>672</v>
      </c>
      <c r="J48" s="23"/>
      <c r="K48" s="153">
        <v>15</v>
      </c>
      <c r="L48" s="156" t="str">
        <f>'Den.Kur.'!C56</f>
        <v>Ethem KIRCA</v>
      </c>
      <c r="M48" s="178">
        <f>'Den.Kur.'!K56</f>
        <v>48</v>
      </c>
    </row>
    <row r="49" spans="1:13" ht="12.75">
      <c r="A49" s="176"/>
      <c r="B49" s="87"/>
      <c r="C49" s="32">
        <v>2</v>
      </c>
      <c r="D49" s="63" t="str">
        <f>'Yön.Kur.'!D57</f>
        <v>İrfan KAPTI</v>
      </c>
      <c r="E49" s="52">
        <f>'Yön.Kur.'!L57</f>
        <v>39</v>
      </c>
      <c r="F49" s="38"/>
      <c r="G49" s="159"/>
      <c r="H49" s="162"/>
      <c r="I49" s="133"/>
      <c r="J49" s="23"/>
      <c r="K49" s="154"/>
      <c r="L49" s="171"/>
      <c r="M49" s="179"/>
    </row>
    <row r="50" spans="1:13" ht="13.5" thickBot="1">
      <c r="A50" s="177"/>
      <c r="B50" s="88"/>
      <c r="C50" s="55">
        <v>3</v>
      </c>
      <c r="D50" s="64" t="str">
        <f>'Yön.Kur.'!D58</f>
        <v>Utkan GÜNEŞ</v>
      </c>
      <c r="E50" s="53">
        <f>'Yön.Kur.'!L58</f>
        <v>42</v>
      </c>
      <c r="F50" s="38"/>
      <c r="G50" s="160"/>
      <c r="H50" s="163"/>
      <c r="I50" s="134"/>
      <c r="J50" s="23"/>
      <c r="K50" s="155"/>
      <c r="L50" s="172"/>
      <c r="M50" s="180"/>
    </row>
    <row r="51" spans="1:13" ht="12.75">
      <c r="A51" s="175" t="s">
        <v>16</v>
      </c>
      <c r="B51" s="86">
        <v>16</v>
      </c>
      <c r="C51" s="49">
        <v>1</v>
      </c>
      <c r="D51" s="71" t="str">
        <f>'Yön.Kur.'!D59</f>
        <v>İsmail KÜÇÜK</v>
      </c>
      <c r="E51" s="72">
        <f>'Yön.Kur.'!L59</f>
        <v>725</v>
      </c>
      <c r="F51" s="40"/>
      <c r="G51" s="153">
        <v>16</v>
      </c>
      <c r="H51" s="156" t="str">
        <f>'Yük.On.Kur'!C59</f>
        <v>Belgin KURTULUŞ</v>
      </c>
      <c r="I51" s="178">
        <f>'Yük.On.Kur'!K59</f>
        <v>24</v>
      </c>
      <c r="J51" s="22"/>
      <c r="K51" s="153">
        <v>16</v>
      </c>
      <c r="L51" s="156" t="str">
        <f>'Den.Kur.'!C59</f>
        <v>Meral ŞENOCAK KÖKSAL</v>
      </c>
      <c r="M51" s="178">
        <f>'Den.Kur.'!K59</f>
        <v>17</v>
      </c>
    </row>
    <row r="52" spans="1:13" ht="12.75">
      <c r="A52" s="176"/>
      <c r="B52" s="87"/>
      <c r="C52" s="32">
        <v>2</v>
      </c>
      <c r="D52" s="63" t="str">
        <f>'Yön.Kur.'!D60</f>
        <v>Sıtkı ERDURAN</v>
      </c>
      <c r="E52" s="52">
        <f>'Yön.Kur.'!L60</f>
        <v>12</v>
      </c>
      <c r="F52" s="38"/>
      <c r="G52" s="159"/>
      <c r="H52" s="171"/>
      <c r="I52" s="179"/>
      <c r="J52" s="22"/>
      <c r="K52" s="159"/>
      <c r="L52" s="171"/>
      <c r="M52" s="179"/>
    </row>
    <row r="53" spans="1:13" ht="13.5" thickBot="1">
      <c r="A53" s="177"/>
      <c r="B53" s="88"/>
      <c r="C53" s="55">
        <v>3</v>
      </c>
      <c r="D53" s="64" t="str">
        <f>'Yön.Kur.'!D61</f>
        <v>Mustafa DİREN</v>
      </c>
      <c r="E53" s="53">
        <f>'Yön.Kur.'!L61</f>
        <v>15</v>
      </c>
      <c r="F53" s="38"/>
      <c r="G53" s="160"/>
      <c r="H53" s="172"/>
      <c r="I53" s="180"/>
      <c r="J53" s="22"/>
      <c r="K53" s="160"/>
      <c r="L53" s="172"/>
      <c r="M53" s="180"/>
    </row>
    <row r="54" spans="1:13" ht="12.75">
      <c r="A54" s="175" t="s">
        <v>17</v>
      </c>
      <c r="B54" s="86">
        <v>17</v>
      </c>
      <c r="C54" s="31">
        <v>1</v>
      </c>
      <c r="D54" s="62" t="str">
        <f>'Yön.Kur.'!D62</f>
        <v>Haluk GÜRKAN</v>
      </c>
      <c r="E54" s="51">
        <f>'Yön.Kur.'!L62</f>
        <v>46</v>
      </c>
      <c r="F54" s="40"/>
      <c r="G54" s="153">
        <v>17</v>
      </c>
      <c r="H54" s="156" t="str">
        <f>'Yük.On.Kur'!C62</f>
        <v>Bülent ÖZKAYA</v>
      </c>
      <c r="I54" s="178">
        <f>'Yük.On.Kur'!K62</f>
        <v>57</v>
      </c>
      <c r="J54" s="23"/>
      <c r="K54" s="153">
        <v>17</v>
      </c>
      <c r="L54" s="156" t="str">
        <f>'Den.Kur.'!C62</f>
        <v>Maide GÜLAY</v>
      </c>
      <c r="M54" s="178">
        <f>'Den.Kur.'!K62</f>
        <v>60</v>
      </c>
    </row>
    <row r="55" spans="1:13" ht="12.75">
      <c r="A55" s="176"/>
      <c r="B55" s="87"/>
      <c r="C55" s="76">
        <v>2</v>
      </c>
      <c r="D55" s="77" t="str">
        <f>'Yön.Kur.'!D63</f>
        <v>M.Sabri ORCAN</v>
      </c>
      <c r="E55" s="78">
        <f>'Yön.Kur.'!L63</f>
        <v>666</v>
      </c>
      <c r="F55" s="38"/>
      <c r="G55" s="159"/>
      <c r="H55" s="171"/>
      <c r="I55" s="179"/>
      <c r="J55" s="23"/>
      <c r="K55" s="154"/>
      <c r="L55" s="171"/>
      <c r="M55" s="179"/>
    </row>
    <row r="56" spans="1:13" ht="13.5" thickBot="1">
      <c r="A56" s="177"/>
      <c r="B56" s="88"/>
      <c r="C56" s="55">
        <v>3</v>
      </c>
      <c r="D56" s="64" t="str">
        <f>'Yön.Kur.'!D64</f>
        <v>İsmail PIRNAR</v>
      </c>
      <c r="E56" s="53">
        <f>'Yön.Kur.'!L64</f>
        <v>19</v>
      </c>
      <c r="F56" s="38"/>
      <c r="G56" s="160"/>
      <c r="H56" s="172"/>
      <c r="I56" s="180"/>
      <c r="J56" s="23"/>
      <c r="K56" s="155"/>
      <c r="L56" s="172"/>
      <c r="M56" s="180"/>
    </row>
    <row r="57" spans="1:13" ht="12.75">
      <c r="A57" s="175" t="s">
        <v>18</v>
      </c>
      <c r="B57" s="86">
        <v>18</v>
      </c>
      <c r="C57" s="49">
        <v>1</v>
      </c>
      <c r="D57" s="71" t="str">
        <f>'Yön.Kur.'!D65</f>
        <v>Ali Rıza TANRIVERDİ</v>
      </c>
      <c r="E57" s="72">
        <f>'Yön.Kur.'!L65</f>
        <v>643</v>
      </c>
      <c r="F57" s="40"/>
      <c r="G57" s="153">
        <v>18</v>
      </c>
      <c r="H57" s="156" t="str">
        <f>'Yük.On.Kur'!C65</f>
        <v>-</v>
      </c>
      <c r="I57" s="178" t="str">
        <f>'Yük.On.Kur'!K65</f>
        <v>-</v>
      </c>
      <c r="J57" s="22"/>
      <c r="K57" s="153">
        <v>18</v>
      </c>
      <c r="L57" s="156" t="str">
        <f>'Den.Kur.'!C65</f>
        <v>Ahmet Kemal GÖK</v>
      </c>
      <c r="M57" s="178">
        <f>'Den.Kur.'!K65</f>
        <v>4</v>
      </c>
    </row>
    <row r="58" spans="1:13" ht="12.75">
      <c r="A58" s="176"/>
      <c r="B58" s="87"/>
      <c r="C58" s="32">
        <v>2</v>
      </c>
      <c r="D58" s="63" t="str">
        <f>'Yön.Kur.'!D66</f>
        <v>Şensoy ŞENER</v>
      </c>
      <c r="E58" s="52">
        <f>'Yön.Kur.'!L66</f>
        <v>7</v>
      </c>
      <c r="F58" s="38"/>
      <c r="G58" s="159"/>
      <c r="H58" s="171"/>
      <c r="I58" s="179"/>
      <c r="J58" s="22"/>
      <c r="K58" s="159"/>
      <c r="L58" s="171"/>
      <c r="M58" s="179"/>
    </row>
    <row r="59" spans="1:13" ht="13.5" thickBot="1">
      <c r="A59" s="177"/>
      <c r="B59" s="88"/>
      <c r="C59" s="55">
        <v>3</v>
      </c>
      <c r="D59" s="64" t="str">
        <f>'Yön.Kur.'!D67</f>
        <v>Hakan ACAR</v>
      </c>
      <c r="E59" s="53">
        <f>'Yön.Kur.'!L67</f>
        <v>18</v>
      </c>
      <c r="F59" s="38"/>
      <c r="G59" s="160"/>
      <c r="H59" s="172"/>
      <c r="I59" s="180"/>
      <c r="J59" s="22"/>
      <c r="K59" s="160"/>
      <c r="L59" s="172"/>
      <c r="M59" s="180"/>
    </row>
    <row r="60" spans="1:13" ht="12.75">
      <c r="A60" s="175" t="s">
        <v>19</v>
      </c>
      <c r="B60" s="86">
        <v>19</v>
      </c>
      <c r="C60" s="31">
        <v>1</v>
      </c>
      <c r="D60" s="62" t="str">
        <f>'Yön.Kur.'!D68</f>
        <v>Ayşegül ORUÇKAPTAN</v>
      </c>
      <c r="E60" s="51">
        <f>'Yön.Kur.'!L68</f>
        <v>85</v>
      </c>
      <c r="F60" s="40"/>
      <c r="G60" s="153">
        <v>19</v>
      </c>
      <c r="H60" s="156" t="str">
        <f>'Yük.On.Kur'!C68</f>
        <v>-</v>
      </c>
      <c r="I60" s="178" t="str">
        <f>'Yük.On.Kur'!K68</f>
        <v>-</v>
      </c>
      <c r="J60" s="22"/>
      <c r="K60" s="153">
        <v>19</v>
      </c>
      <c r="L60" s="156" t="str">
        <f>'Den.Kur.'!C68</f>
        <v>Fuat KARAASLAN</v>
      </c>
      <c r="M60" s="178">
        <f>'Den.Kur.'!K68</f>
        <v>42</v>
      </c>
    </row>
    <row r="61" spans="1:13" ht="12.75">
      <c r="A61" s="176"/>
      <c r="B61" s="87"/>
      <c r="C61" s="76">
        <v>2</v>
      </c>
      <c r="D61" s="77" t="str">
        <f>'Yön.Kur.'!D69</f>
        <v>Müfit HATAT</v>
      </c>
      <c r="E61" s="78">
        <f>'Yön.Kur.'!L69</f>
        <v>588</v>
      </c>
      <c r="F61" s="38"/>
      <c r="G61" s="159"/>
      <c r="H61" s="171"/>
      <c r="I61" s="179"/>
      <c r="J61" s="22"/>
      <c r="K61" s="154"/>
      <c r="L61" s="171"/>
      <c r="M61" s="179"/>
    </row>
    <row r="62" spans="1:13" ht="13.5" thickBot="1">
      <c r="A62" s="177"/>
      <c r="B62" s="88"/>
      <c r="C62" s="55">
        <v>3</v>
      </c>
      <c r="D62" s="64" t="str">
        <f>'Yön.Kur.'!D70</f>
        <v>Selami DEMİRALP</v>
      </c>
      <c r="E62" s="53">
        <f>'Yön.Kur.'!L70</f>
        <v>10</v>
      </c>
      <c r="F62" s="38"/>
      <c r="G62" s="160"/>
      <c r="H62" s="172"/>
      <c r="I62" s="180"/>
      <c r="J62" s="22"/>
      <c r="K62" s="155"/>
      <c r="L62" s="172"/>
      <c r="M62" s="180"/>
    </row>
    <row r="63" spans="1:13" ht="12.75">
      <c r="A63" s="175" t="s">
        <v>51</v>
      </c>
      <c r="B63" s="86">
        <v>20</v>
      </c>
      <c r="C63" s="31">
        <v>1</v>
      </c>
      <c r="D63" s="62" t="str">
        <f>'Yön.Kur.'!D71</f>
        <v>Nevzat CAN</v>
      </c>
      <c r="E63" s="51">
        <f>'Yön.Kur.'!L71</f>
        <v>88</v>
      </c>
      <c r="F63" s="40"/>
      <c r="G63" s="153">
        <v>20</v>
      </c>
      <c r="H63" s="161" t="str">
        <f>'Yük.On.Kur'!C71</f>
        <v>Ü.Nevzat UĞUREL</v>
      </c>
      <c r="I63" s="181">
        <f>'Yük.On.Kur'!K71</f>
        <v>613</v>
      </c>
      <c r="J63" s="22"/>
      <c r="K63" s="153">
        <v>20</v>
      </c>
      <c r="L63" s="156" t="str">
        <f>'Den.Kur.'!C71</f>
        <v>Melih ERSOY</v>
      </c>
      <c r="M63" s="178">
        <f>'Den.Kur.'!K71</f>
        <v>37</v>
      </c>
    </row>
    <row r="64" spans="1:13" ht="12.75">
      <c r="A64" s="176"/>
      <c r="B64" s="87"/>
      <c r="C64" s="76">
        <v>2</v>
      </c>
      <c r="D64" s="77" t="str">
        <f>'Yön.Kur.'!D72</f>
        <v>Fikret ZORLU</v>
      </c>
      <c r="E64" s="78">
        <f>'Yön.Kur.'!L72</f>
        <v>525</v>
      </c>
      <c r="F64" s="38"/>
      <c r="G64" s="159"/>
      <c r="H64" s="162"/>
      <c r="I64" s="133"/>
      <c r="J64" s="22"/>
      <c r="K64" s="159"/>
      <c r="L64" s="171"/>
      <c r="M64" s="179"/>
    </row>
    <row r="65" spans="1:13" ht="13.5" thickBot="1">
      <c r="A65" s="177"/>
      <c r="B65" s="88"/>
      <c r="C65" s="55">
        <v>3</v>
      </c>
      <c r="D65" s="64" t="str">
        <f>'Yön.Kur.'!D73</f>
        <v>Hayriye ÇELİK</v>
      </c>
      <c r="E65" s="53">
        <f>'Yön.Kur.'!L73</f>
        <v>16</v>
      </c>
      <c r="F65" s="38"/>
      <c r="G65" s="160"/>
      <c r="H65" s="163"/>
      <c r="I65" s="134"/>
      <c r="J65" s="22"/>
      <c r="K65" s="160"/>
      <c r="L65" s="172"/>
      <c r="M65" s="180"/>
    </row>
    <row r="66" spans="1:13" ht="12.75">
      <c r="A66" s="175" t="s">
        <v>20</v>
      </c>
      <c r="B66" s="86">
        <v>21</v>
      </c>
      <c r="C66" s="49">
        <v>1</v>
      </c>
      <c r="D66" s="71" t="str">
        <f>'Yön.Kur.'!D74</f>
        <v>A.Hulisi DİNÇER</v>
      </c>
      <c r="E66" s="72">
        <f>'Yön.Kur.'!L74</f>
        <v>662</v>
      </c>
      <c r="F66" s="40"/>
      <c r="G66" s="153">
        <v>21</v>
      </c>
      <c r="H66" s="156" t="str">
        <f>'Yük.On.Kur'!C74</f>
        <v>Güngör BAŞER</v>
      </c>
      <c r="I66" s="178">
        <f>'Yük.On.Kur'!K74</f>
        <v>11</v>
      </c>
      <c r="J66" s="22"/>
      <c r="K66" s="153">
        <v>21</v>
      </c>
      <c r="L66" s="156" t="str">
        <f>'Den.Kur.'!C74</f>
        <v>Mustafa CİVAN</v>
      </c>
      <c r="M66" s="178">
        <f>'Den.Kur.'!K74</f>
        <v>11</v>
      </c>
    </row>
    <row r="67" spans="1:13" ht="12.75">
      <c r="A67" s="176"/>
      <c r="B67" s="87"/>
      <c r="C67" s="32">
        <v>2</v>
      </c>
      <c r="D67" s="63" t="str">
        <f>'Yön.Kur.'!D75</f>
        <v>Ahmet GÜZEL</v>
      </c>
      <c r="E67" s="52">
        <f>'Yön.Kur.'!L75</f>
        <v>30</v>
      </c>
      <c r="F67" s="38"/>
      <c r="G67" s="159"/>
      <c r="H67" s="171"/>
      <c r="I67" s="179"/>
      <c r="J67" s="22"/>
      <c r="K67" s="154"/>
      <c r="L67" s="171"/>
      <c r="M67" s="179"/>
    </row>
    <row r="68" spans="1:13" ht="13.5" thickBot="1">
      <c r="A68" s="177"/>
      <c r="B68" s="88"/>
      <c r="C68" s="55">
        <v>3</v>
      </c>
      <c r="D68" s="27" t="str">
        <f>'Yön.Kur.'!D76</f>
        <v>-</v>
      </c>
      <c r="E68" s="53" t="str">
        <f>'Yön.Kur.'!L76</f>
        <v>-</v>
      </c>
      <c r="F68" s="38"/>
      <c r="G68" s="160"/>
      <c r="H68" s="172"/>
      <c r="I68" s="180"/>
      <c r="J68" s="22"/>
      <c r="K68" s="155"/>
      <c r="L68" s="172"/>
      <c r="M68" s="180"/>
    </row>
    <row r="69" spans="1:13" ht="12.75">
      <c r="A69" s="175" t="s">
        <v>21</v>
      </c>
      <c r="B69" s="86">
        <v>22</v>
      </c>
      <c r="C69" s="49">
        <v>1</v>
      </c>
      <c r="D69" s="71" t="str">
        <f>'Yön.Kur.'!D77</f>
        <v>Baki Remzi SUİÇMEZ</v>
      </c>
      <c r="E69" s="72">
        <f>'Yön.Kur.'!L77</f>
        <v>604</v>
      </c>
      <c r="F69" s="40"/>
      <c r="G69" s="153">
        <v>22</v>
      </c>
      <c r="H69" s="161" t="str">
        <f>'Yük.On.Kur'!C77</f>
        <v>Şevket AKDEMİR</v>
      </c>
      <c r="I69" s="181">
        <f>'Yük.On.Kur'!K77</f>
        <v>607</v>
      </c>
      <c r="J69" s="22"/>
      <c r="K69" s="153">
        <v>22</v>
      </c>
      <c r="L69" s="161" t="str">
        <f>'Den.Kur.'!C77</f>
        <v>Zeki MUTLU</v>
      </c>
      <c r="M69" s="181">
        <f>'Den.Kur.'!K77</f>
        <v>545</v>
      </c>
    </row>
    <row r="70" spans="1:13" ht="12.75">
      <c r="A70" s="176"/>
      <c r="B70" s="87"/>
      <c r="C70" s="32">
        <v>2</v>
      </c>
      <c r="D70" s="63" t="str">
        <f>'Yön.Kur.'!D78</f>
        <v>Fatih TAŞDÖĞEN</v>
      </c>
      <c r="E70" s="52">
        <f>'Yön.Kur.'!L78</f>
        <v>21</v>
      </c>
      <c r="F70" s="38"/>
      <c r="G70" s="159"/>
      <c r="H70" s="162"/>
      <c r="I70" s="133"/>
      <c r="J70" s="22"/>
      <c r="K70" s="159"/>
      <c r="L70" s="162"/>
      <c r="M70" s="133"/>
    </row>
    <row r="71" spans="1:13" ht="13.5" thickBot="1">
      <c r="A71" s="177"/>
      <c r="B71" s="88"/>
      <c r="C71" s="55">
        <v>3</v>
      </c>
      <c r="D71" s="64" t="str">
        <f>'Yön.Kur.'!D79</f>
        <v>Mehtap ERCAN</v>
      </c>
      <c r="E71" s="54">
        <f>'Yön.Kur.'!L79</f>
        <v>32</v>
      </c>
      <c r="F71" s="41"/>
      <c r="G71" s="160"/>
      <c r="H71" s="163"/>
      <c r="I71" s="134"/>
      <c r="J71" s="24"/>
      <c r="K71" s="160"/>
      <c r="L71" s="163"/>
      <c r="M71" s="134"/>
    </row>
    <row r="72" ht="12.75">
      <c r="E72" t="s">
        <v>0</v>
      </c>
    </row>
  </sheetData>
  <mergeCells count="187">
    <mergeCell ref="B60:B62"/>
    <mergeCell ref="B63:B65"/>
    <mergeCell ref="B66:B68"/>
    <mergeCell ref="B69:B71"/>
    <mergeCell ref="B51:B53"/>
    <mergeCell ref="B54:B56"/>
    <mergeCell ref="B57:B59"/>
    <mergeCell ref="B39:B41"/>
    <mergeCell ref="B42:B44"/>
    <mergeCell ref="B45:B47"/>
    <mergeCell ref="B48:B50"/>
    <mergeCell ref="B27:B29"/>
    <mergeCell ref="B30:B32"/>
    <mergeCell ref="B33:B35"/>
    <mergeCell ref="B36:B38"/>
    <mergeCell ref="B15:B17"/>
    <mergeCell ref="B18:B20"/>
    <mergeCell ref="B21:B23"/>
    <mergeCell ref="B24:B26"/>
    <mergeCell ref="B4:C5"/>
    <mergeCell ref="B6:B8"/>
    <mergeCell ref="B9:B11"/>
    <mergeCell ref="B12:B14"/>
    <mergeCell ref="M60:M62"/>
    <mergeCell ref="M63:M65"/>
    <mergeCell ref="M66:M68"/>
    <mergeCell ref="M69:M71"/>
    <mergeCell ref="M51:M53"/>
    <mergeCell ref="M54:M56"/>
    <mergeCell ref="M57:M59"/>
    <mergeCell ref="M39:M41"/>
    <mergeCell ref="M42:M44"/>
    <mergeCell ref="M45:M47"/>
    <mergeCell ref="M48:M50"/>
    <mergeCell ref="M27:M29"/>
    <mergeCell ref="M30:M32"/>
    <mergeCell ref="M33:M35"/>
    <mergeCell ref="M36:M38"/>
    <mergeCell ref="K69:K71"/>
    <mergeCell ref="L69:L71"/>
    <mergeCell ref="M4:M5"/>
    <mergeCell ref="M6:M8"/>
    <mergeCell ref="M9:M11"/>
    <mergeCell ref="M12:M14"/>
    <mergeCell ref="M15:M17"/>
    <mergeCell ref="M18:M20"/>
    <mergeCell ref="M21:M23"/>
    <mergeCell ref="M24:M26"/>
    <mergeCell ref="K63:K65"/>
    <mergeCell ref="L63:L65"/>
    <mergeCell ref="K66:K68"/>
    <mergeCell ref="L66:L68"/>
    <mergeCell ref="K57:K59"/>
    <mergeCell ref="L57:L59"/>
    <mergeCell ref="K60:K62"/>
    <mergeCell ref="L60:L62"/>
    <mergeCell ref="K54:K56"/>
    <mergeCell ref="L54:L56"/>
    <mergeCell ref="K48:K50"/>
    <mergeCell ref="L48:L50"/>
    <mergeCell ref="K51:K53"/>
    <mergeCell ref="L51:L53"/>
    <mergeCell ref="K42:K44"/>
    <mergeCell ref="L42:L44"/>
    <mergeCell ref="K45:K47"/>
    <mergeCell ref="L45:L47"/>
    <mergeCell ref="K36:K38"/>
    <mergeCell ref="L36:L38"/>
    <mergeCell ref="K39:K41"/>
    <mergeCell ref="L39:L41"/>
    <mergeCell ref="K30:K32"/>
    <mergeCell ref="L30:L32"/>
    <mergeCell ref="K33:K35"/>
    <mergeCell ref="L33:L35"/>
    <mergeCell ref="K24:K26"/>
    <mergeCell ref="L24:L26"/>
    <mergeCell ref="K27:K29"/>
    <mergeCell ref="L27:L29"/>
    <mergeCell ref="K18:K20"/>
    <mergeCell ref="L18:L20"/>
    <mergeCell ref="K21:K23"/>
    <mergeCell ref="L21:L23"/>
    <mergeCell ref="K12:K14"/>
    <mergeCell ref="L12:L14"/>
    <mergeCell ref="K15:K17"/>
    <mergeCell ref="L15:L17"/>
    <mergeCell ref="I60:I62"/>
    <mergeCell ref="I63:I65"/>
    <mergeCell ref="I66:I68"/>
    <mergeCell ref="I69:I71"/>
    <mergeCell ref="I51:I53"/>
    <mergeCell ref="I54:I56"/>
    <mergeCell ref="I57:I59"/>
    <mergeCell ref="I39:I41"/>
    <mergeCell ref="I42:I44"/>
    <mergeCell ref="I45:I47"/>
    <mergeCell ref="I48:I50"/>
    <mergeCell ref="I27:I29"/>
    <mergeCell ref="I30:I32"/>
    <mergeCell ref="I33:I35"/>
    <mergeCell ref="I36:I38"/>
    <mergeCell ref="G69:G71"/>
    <mergeCell ref="H69:H71"/>
    <mergeCell ref="I6:I8"/>
    <mergeCell ref="I9:I11"/>
    <mergeCell ref="I12:I14"/>
    <mergeCell ref="I15:I17"/>
    <mergeCell ref="I18:I20"/>
    <mergeCell ref="I21:I23"/>
    <mergeCell ref="I24:I26"/>
    <mergeCell ref="G63:G65"/>
    <mergeCell ref="H63:H65"/>
    <mergeCell ref="G66:G68"/>
    <mergeCell ref="H66:H68"/>
    <mergeCell ref="G57:G59"/>
    <mergeCell ref="H57:H59"/>
    <mergeCell ref="G60:G62"/>
    <mergeCell ref="H60:H62"/>
    <mergeCell ref="G54:G56"/>
    <mergeCell ref="H54:H56"/>
    <mergeCell ref="G48:G50"/>
    <mergeCell ref="H48:H50"/>
    <mergeCell ref="G51:G53"/>
    <mergeCell ref="H51:H53"/>
    <mergeCell ref="G42:G44"/>
    <mergeCell ref="H42:H44"/>
    <mergeCell ref="G45:G47"/>
    <mergeCell ref="H45:H47"/>
    <mergeCell ref="G36:G38"/>
    <mergeCell ref="H36:H38"/>
    <mergeCell ref="G39:G41"/>
    <mergeCell ref="H39:H41"/>
    <mergeCell ref="G30:G32"/>
    <mergeCell ref="H30:H32"/>
    <mergeCell ref="G33:G35"/>
    <mergeCell ref="H33:H35"/>
    <mergeCell ref="G24:G26"/>
    <mergeCell ref="H24:H26"/>
    <mergeCell ref="G27:G29"/>
    <mergeCell ref="H27:H29"/>
    <mergeCell ref="A69:A71"/>
    <mergeCell ref="G6:G8"/>
    <mergeCell ref="H6:H8"/>
    <mergeCell ref="G9:G11"/>
    <mergeCell ref="H9:H11"/>
    <mergeCell ref="G12:G14"/>
    <mergeCell ref="H12:H14"/>
    <mergeCell ref="G15:G17"/>
    <mergeCell ref="A57:A59"/>
    <mergeCell ref="A60:A62"/>
    <mergeCell ref="A63:A65"/>
    <mergeCell ref="A66:A68"/>
    <mergeCell ref="A48:A50"/>
    <mergeCell ref="A51:A53"/>
    <mergeCell ref="A54:A56"/>
    <mergeCell ref="A36:A38"/>
    <mergeCell ref="A39:A41"/>
    <mergeCell ref="A42:A44"/>
    <mergeCell ref="A45:A47"/>
    <mergeCell ref="A24:A26"/>
    <mergeCell ref="A27:A29"/>
    <mergeCell ref="A30:A32"/>
    <mergeCell ref="A33:A35"/>
    <mergeCell ref="G21:G23"/>
    <mergeCell ref="H21:H23"/>
    <mergeCell ref="E4:E5"/>
    <mergeCell ref="A6:A8"/>
    <mergeCell ref="A9:A11"/>
    <mergeCell ref="H15:H17"/>
    <mergeCell ref="A12:A14"/>
    <mergeCell ref="A15:A17"/>
    <mergeCell ref="A18:A20"/>
    <mergeCell ref="A21:A23"/>
    <mergeCell ref="G4:G5"/>
    <mergeCell ref="H4:H5"/>
    <mergeCell ref="G18:G20"/>
    <mergeCell ref="H18:H20"/>
    <mergeCell ref="A1:M3"/>
    <mergeCell ref="K6:K8"/>
    <mergeCell ref="L6:L8"/>
    <mergeCell ref="K9:K11"/>
    <mergeCell ref="L9:L11"/>
    <mergeCell ref="L4:L5"/>
    <mergeCell ref="A4:A5"/>
    <mergeCell ref="D4:D5"/>
    <mergeCell ref="K4:K5"/>
    <mergeCell ref="I4:I5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workbookViewId="0" topLeftCell="A1">
      <selection activeCell="A1" sqref="A1:J3"/>
    </sheetView>
  </sheetViews>
  <sheetFormatPr defaultColWidth="9.140625" defaultRowHeight="12.75"/>
  <cols>
    <col min="1" max="1" width="20.7109375" style="1" customWidth="1"/>
    <col min="2" max="3" width="3.28125" style="1" customWidth="1"/>
    <col min="4" max="4" width="26.7109375" style="0" customWidth="1"/>
    <col min="5" max="5" width="3.7109375" style="0" customWidth="1"/>
    <col min="6" max="6" width="5.7109375" style="0" customWidth="1"/>
    <col min="7" max="7" width="26.7109375" style="0" customWidth="1"/>
    <col min="8" max="8" width="3.7109375" style="0" customWidth="1"/>
    <col min="9" max="9" width="5.7109375" style="0" customWidth="1"/>
    <col min="10" max="10" width="26.7109375" style="0" customWidth="1"/>
  </cols>
  <sheetData>
    <row r="1" spans="1:13" ht="12.75" customHeight="1">
      <c r="A1" s="144" t="s">
        <v>149</v>
      </c>
      <c r="B1" s="145"/>
      <c r="C1" s="145"/>
      <c r="D1" s="145"/>
      <c r="E1" s="145"/>
      <c r="F1" s="145"/>
      <c r="G1" s="145"/>
      <c r="H1" s="145"/>
      <c r="I1" s="145"/>
      <c r="J1" s="146"/>
      <c r="K1" s="28"/>
      <c r="L1" s="28"/>
      <c r="M1" s="28"/>
    </row>
    <row r="2" spans="1:13" ht="12.75" customHeight="1">
      <c r="A2" s="147"/>
      <c r="B2" s="148"/>
      <c r="C2" s="148"/>
      <c r="D2" s="148"/>
      <c r="E2" s="148"/>
      <c r="F2" s="148"/>
      <c r="G2" s="148"/>
      <c r="H2" s="148"/>
      <c r="I2" s="148"/>
      <c r="J2" s="149"/>
      <c r="K2" s="28"/>
      <c r="L2" s="28"/>
      <c r="M2" s="28"/>
    </row>
    <row r="3" spans="1:13" ht="13.5" customHeight="1" thickBot="1">
      <c r="A3" s="150"/>
      <c r="B3" s="151"/>
      <c r="C3" s="151"/>
      <c r="D3" s="151"/>
      <c r="E3" s="151"/>
      <c r="F3" s="151"/>
      <c r="G3" s="151"/>
      <c r="H3" s="151"/>
      <c r="I3" s="151"/>
      <c r="J3" s="152"/>
      <c r="K3" s="28"/>
      <c r="L3" s="28"/>
      <c r="M3" s="28"/>
    </row>
    <row r="4" spans="1:10" ht="19.5" customHeight="1">
      <c r="A4" s="166" t="s">
        <v>22</v>
      </c>
      <c r="B4" s="169" t="s">
        <v>29</v>
      </c>
      <c r="C4" s="167"/>
      <c r="D4" s="164" t="s">
        <v>47</v>
      </c>
      <c r="E4" s="43"/>
      <c r="F4" s="167" t="s">
        <v>29</v>
      </c>
      <c r="G4" s="164" t="s">
        <v>48</v>
      </c>
      <c r="H4" s="43"/>
      <c r="I4" s="167" t="s">
        <v>29</v>
      </c>
      <c r="J4" s="174" t="s">
        <v>49</v>
      </c>
    </row>
    <row r="5" spans="1:10" ht="19.5" customHeight="1" thickBot="1">
      <c r="A5" s="166"/>
      <c r="B5" s="169"/>
      <c r="C5" s="167"/>
      <c r="D5" s="164"/>
      <c r="E5" s="43"/>
      <c r="F5" s="168"/>
      <c r="G5" s="94"/>
      <c r="H5" s="43"/>
      <c r="I5" s="168"/>
      <c r="J5" s="191"/>
    </row>
    <row r="6" spans="1:10" ht="12.75">
      <c r="A6" s="175" t="s">
        <v>1</v>
      </c>
      <c r="B6" s="86">
        <v>1</v>
      </c>
      <c r="C6" s="34">
        <v>1</v>
      </c>
      <c r="D6" s="80" t="s">
        <v>53</v>
      </c>
      <c r="E6" s="40"/>
      <c r="F6" s="192">
        <v>1</v>
      </c>
      <c r="G6" s="181" t="s">
        <v>0</v>
      </c>
      <c r="H6" s="82"/>
      <c r="I6" s="186">
        <v>1</v>
      </c>
      <c r="J6" s="181" t="s">
        <v>0</v>
      </c>
    </row>
    <row r="7" spans="1:10" ht="12.75">
      <c r="A7" s="176"/>
      <c r="B7" s="87"/>
      <c r="C7" s="3">
        <v>2</v>
      </c>
      <c r="D7" s="44" t="s">
        <v>0</v>
      </c>
      <c r="E7" s="38"/>
      <c r="F7" s="193"/>
      <c r="G7" s="133"/>
      <c r="H7" s="82"/>
      <c r="I7" s="187"/>
      <c r="J7" s="189"/>
    </row>
    <row r="8" spans="1:10" ht="13.5" thickBot="1">
      <c r="A8" s="177"/>
      <c r="B8" s="88"/>
      <c r="C8" s="18">
        <v>3</v>
      </c>
      <c r="D8" s="56" t="s">
        <v>0</v>
      </c>
      <c r="E8" s="38"/>
      <c r="F8" s="194"/>
      <c r="G8" s="134"/>
      <c r="H8" s="82"/>
      <c r="I8" s="188"/>
      <c r="J8" s="190"/>
    </row>
    <row r="9" spans="1:10" ht="12.75">
      <c r="A9" s="175" t="s">
        <v>2</v>
      </c>
      <c r="B9" s="86">
        <v>2</v>
      </c>
      <c r="C9" s="34">
        <v>1</v>
      </c>
      <c r="D9" s="80" t="s">
        <v>56</v>
      </c>
      <c r="E9" s="40"/>
      <c r="F9" s="192">
        <v>2</v>
      </c>
      <c r="G9" s="181" t="s">
        <v>113</v>
      </c>
      <c r="H9" s="82"/>
      <c r="I9" s="186">
        <v>2</v>
      </c>
      <c r="J9" s="181" t="s">
        <v>154</v>
      </c>
    </row>
    <row r="10" spans="1:10" ht="12.75">
      <c r="A10" s="176"/>
      <c r="B10" s="87"/>
      <c r="C10" s="3">
        <v>2</v>
      </c>
      <c r="D10" s="44" t="s">
        <v>0</v>
      </c>
      <c r="E10" s="38"/>
      <c r="F10" s="193"/>
      <c r="G10" s="133"/>
      <c r="H10" s="82"/>
      <c r="I10" s="195"/>
      <c r="J10" s="189"/>
    </row>
    <row r="11" spans="1:10" ht="13.5" thickBot="1">
      <c r="A11" s="197"/>
      <c r="B11" s="87"/>
      <c r="C11" s="30">
        <v>3</v>
      </c>
      <c r="D11" s="81" t="s">
        <v>0</v>
      </c>
      <c r="E11" s="38"/>
      <c r="F11" s="194"/>
      <c r="G11" s="134"/>
      <c r="H11" s="82"/>
      <c r="I11" s="196"/>
      <c r="J11" s="190"/>
    </row>
    <row r="12" spans="1:10" ht="12.75">
      <c r="A12" s="175" t="s">
        <v>3</v>
      </c>
      <c r="B12" s="86">
        <v>3</v>
      </c>
      <c r="C12" s="34">
        <v>1</v>
      </c>
      <c r="D12" s="80" t="s">
        <v>0</v>
      </c>
      <c r="E12" s="40"/>
      <c r="F12" s="192">
        <v>3</v>
      </c>
      <c r="G12" s="181" t="s">
        <v>0</v>
      </c>
      <c r="H12" s="82"/>
      <c r="I12" s="186">
        <v>3</v>
      </c>
      <c r="J12" s="181" t="s">
        <v>155</v>
      </c>
    </row>
    <row r="13" spans="1:10" ht="12.75">
      <c r="A13" s="176"/>
      <c r="B13" s="87"/>
      <c r="C13" s="3">
        <v>2</v>
      </c>
      <c r="D13" s="44" t="s">
        <v>0</v>
      </c>
      <c r="E13" s="38"/>
      <c r="F13" s="193"/>
      <c r="G13" s="133"/>
      <c r="H13" s="82"/>
      <c r="I13" s="195"/>
      <c r="J13" s="189"/>
    </row>
    <row r="14" spans="1:10" ht="13.5" thickBot="1">
      <c r="A14" s="177"/>
      <c r="B14" s="88"/>
      <c r="C14" s="18">
        <v>3</v>
      </c>
      <c r="D14" s="56" t="s">
        <v>60</v>
      </c>
      <c r="E14" s="38"/>
      <c r="F14" s="194"/>
      <c r="G14" s="134"/>
      <c r="H14" s="82"/>
      <c r="I14" s="196"/>
      <c r="J14" s="190"/>
    </row>
    <row r="15" spans="1:10" ht="12.75">
      <c r="A15" s="175" t="s">
        <v>4</v>
      </c>
      <c r="B15" s="86">
        <v>4</v>
      </c>
      <c r="C15" s="34">
        <v>1</v>
      </c>
      <c r="D15" s="80" t="s">
        <v>61</v>
      </c>
      <c r="E15" s="40"/>
      <c r="F15" s="192">
        <v>4</v>
      </c>
      <c r="G15" s="181" t="s">
        <v>0</v>
      </c>
      <c r="H15" s="82"/>
      <c r="I15" s="186">
        <v>4</v>
      </c>
      <c r="J15" s="181" t="s">
        <v>0</v>
      </c>
    </row>
    <row r="16" spans="1:10" ht="12.75">
      <c r="A16" s="176"/>
      <c r="B16" s="87"/>
      <c r="C16" s="3">
        <v>2</v>
      </c>
      <c r="D16" s="44" t="s">
        <v>0</v>
      </c>
      <c r="E16" s="39"/>
      <c r="F16" s="193"/>
      <c r="G16" s="133"/>
      <c r="H16" s="82"/>
      <c r="I16" s="195"/>
      <c r="J16" s="189"/>
    </row>
    <row r="17" spans="1:10" ht="13.5" thickBot="1">
      <c r="A17" s="177"/>
      <c r="B17" s="88"/>
      <c r="C17" s="18">
        <v>3</v>
      </c>
      <c r="D17" s="56" t="s">
        <v>0</v>
      </c>
      <c r="E17" s="39"/>
      <c r="F17" s="194"/>
      <c r="G17" s="134"/>
      <c r="H17" s="82"/>
      <c r="I17" s="196"/>
      <c r="J17" s="190"/>
    </row>
    <row r="18" spans="1:10" ht="12.75">
      <c r="A18" s="175" t="s">
        <v>5</v>
      </c>
      <c r="B18" s="86">
        <v>5</v>
      </c>
      <c r="C18" s="34">
        <v>1</v>
      </c>
      <c r="D18" s="80" t="s">
        <v>64</v>
      </c>
      <c r="E18" s="40"/>
      <c r="F18" s="192">
        <v>5</v>
      </c>
      <c r="G18" s="181" t="s">
        <v>0</v>
      </c>
      <c r="H18" s="82"/>
      <c r="I18" s="186">
        <v>5</v>
      </c>
      <c r="J18" s="181" t="s">
        <v>0</v>
      </c>
    </row>
    <row r="19" spans="1:10" ht="12.75">
      <c r="A19" s="176"/>
      <c r="B19" s="87"/>
      <c r="C19" s="3">
        <v>2</v>
      </c>
      <c r="D19" s="44" t="s">
        <v>0</v>
      </c>
      <c r="E19" s="38"/>
      <c r="F19" s="193"/>
      <c r="G19" s="133"/>
      <c r="H19" s="82"/>
      <c r="I19" s="195"/>
      <c r="J19" s="189"/>
    </row>
    <row r="20" spans="1:10" ht="13.5" thickBot="1">
      <c r="A20" s="177"/>
      <c r="B20" s="88"/>
      <c r="C20" s="18">
        <v>3</v>
      </c>
      <c r="D20" s="56" t="s">
        <v>0</v>
      </c>
      <c r="E20" s="38"/>
      <c r="F20" s="194"/>
      <c r="G20" s="134"/>
      <c r="H20" s="82"/>
      <c r="I20" s="196"/>
      <c r="J20" s="190"/>
    </row>
    <row r="21" spans="1:10" ht="12.75">
      <c r="A21" s="175" t="s">
        <v>6</v>
      </c>
      <c r="B21" s="86">
        <v>6</v>
      </c>
      <c r="C21" s="34">
        <v>1</v>
      </c>
      <c r="D21" s="80" t="s">
        <v>0</v>
      </c>
      <c r="E21" s="40"/>
      <c r="F21" s="192">
        <v>6</v>
      </c>
      <c r="G21" s="181" t="s">
        <v>0</v>
      </c>
      <c r="H21" s="82"/>
      <c r="I21" s="186">
        <v>6</v>
      </c>
      <c r="J21" s="181" t="s">
        <v>0</v>
      </c>
    </row>
    <row r="22" spans="1:10" ht="12.75">
      <c r="A22" s="176"/>
      <c r="B22" s="87"/>
      <c r="C22" s="3">
        <v>2</v>
      </c>
      <c r="D22" s="44" t="s">
        <v>68</v>
      </c>
      <c r="E22" s="38"/>
      <c r="F22" s="193"/>
      <c r="G22" s="133"/>
      <c r="H22" s="82"/>
      <c r="I22" s="195"/>
      <c r="J22" s="189"/>
    </row>
    <row r="23" spans="1:10" ht="13.5" thickBot="1">
      <c r="A23" s="177"/>
      <c r="B23" s="88"/>
      <c r="C23" s="18">
        <v>3</v>
      </c>
      <c r="D23" s="56" t="s">
        <v>0</v>
      </c>
      <c r="E23" s="38"/>
      <c r="F23" s="194"/>
      <c r="G23" s="134"/>
      <c r="H23" s="82"/>
      <c r="I23" s="196"/>
      <c r="J23" s="190"/>
    </row>
    <row r="24" spans="1:10" ht="12.75">
      <c r="A24" s="175" t="s">
        <v>7</v>
      </c>
      <c r="B24" s="86">
        <v>7</v>
      </c>
      <c r="C24" s="34">
        <v>1</v>
      </c>
      <c r="D24" s="80" t="s">
        <v>70</v>
      </c>
      <c r="E24" s="40"/>
      <c r="F24" s="192">
        <v>7</v>
      </c>
      <c r="G24" s="181" t="s">
        <v>0</v>
      </c>
      <c r="H24" s="82"/>
      <c r="I24" s="186">
        <v>7</v>
      </c>
      <c r="J24" s="181" t="s">
        <v>0</v>
      </c>
    </row>
    <row r="25" spans="1:10" ht="12.75">
      <c r="A25" s="176"/>
      <c r="B25" s="87"/>
      <c r="C25" s="3">
        <v>2</v>
      </c>
      <c r="D25" s="44" t="s">
        <v>0</v>
      </c>
      <c r="E25" s="38"/>
      <c r="F25" s="193"/>
      <c r="G25" s="133"/>
      <c r="H25" s="82"/>
      <c r="I25" s="195"/>
      <c r="J25" s="189"/>
    </row>
    <row r="26" spans="1:10" ht="13.5" thickBot="1">
      <c r="A26" s="177"/>
      <c r="B26" s="88"/>
      <c r="C26" s="18">
        <v>3</v>
      </c>
      <c r="D26" s="56" t="s">
        <v>0</v>
      </c>
      <c r="E26" s="38"/>
      <c r="F26" s="194"/>
      <c r="G26" s="134"/>
      <c r="H26" s="82"/>
      <c r="I26" s="196"/>
      <c r="J26" s="190"/>
    </row>
    <row r="27" spans="1:10" ht="12.75">
      <c r="A27" s="175" t="s">
        <v>8</v>
      </c>
      <c r="B27" s="86">
        <v>8</v>
      </c>
      <c r="C27" s="34">
        <v>1</v>
      </c>
      <c r="D27" s="80" t="s">
        <v>72</v>
      </c>
      <c r="E27" s="38"/>
      <c r="F27" s="192">
        <v>8</v>
      </c>
      <c r="G27" s="181" t="s">
        <v>0</v>
      </c>
      <c r="H27" s="82"/>
      <c r="I27" s="186">
        <v>8</v>
      </c>
      <c r="J27" s="181" t="s">
        <v>0</v>
      </c>
    </row>
    <row r="28" spans="1:10" ht="12.75">
      <c r="A28" s="176"/>
      <c r="B28" s="87"/>
      <c r="C28" s="3">
        <v>2</v>
      </c>
      <c r="D28" s="44" t="s">
        <v>0</v>
      </c>
      <c r="E28" s="40"/>
      <c r="F28" s="193"/>
      <c r="G28" s="133"/>
      <c r="H28" s="82"/>
      <c r="I28" s="195"/>
      <c r="J28" s="189"/>
    </row>
    <row r="29" spans="1:10" ht="13.5" thickBot="1">
      <c r="A29" s="177"/>
      <c r="B29" s="88"/>
      <c r="C29" s="18">
        <v>3</v>
      </c>
      <c r="D29" s="56" t="s">
        <v>0</v>
      </c>
      <c r="E29" s="38"/>
      <c r="F29" s="194"/>
      <c r="G29" s="134"/>
      <c r="H29" s="82"/>
      <c r="I29" s="196"/>
      <c r="J29" s="190"/>
    </row>
    <row r="30" spans="1:10" ht="12.75">
      <c r="A30" s="175" t="s">
        <v>9</v>
      </c>
      <c r="B30" s="86">
        <v>9</v>
      </c>
      <c r="C30" s="79">
        <v>1</v>
      </c>
      <c r="D30" s="80" t="s">
        <v>75</v>
      </c>
      <c r="E30" s="38"/>
      <c r="F30" s="192">
        <v>9</v>
      </c>
      <c r="G30" s="181" t="s">
        <v>0</v>
      </c>
      <c r="H30" s="82"/>
      <c r="I30" s="186">
        <v>9</v>
      </c>
      <c r="J30" s="181" t="s">
        <v>135</v>
      </c>
    </row>
    <row r="31" spans="1:10" ht="12.75">
      <c r="A31" s="176"/>
      <c r="B31" s="87"/>
      <c r="C31" s="3">
        <v>2</v>
      </c>
      <c r="D31" s="44" t="s">
        <v>0</v>
      </c>
      <c r="E31" s="40"/>
      <c r="F31" s="193"/>
      <c r="G31" s="133"/>
      <c r="H31" s="82"/>
      <c r="I31" s="195"/>
      <c r="J31" s="189"/>
    </row>
    <row r="32" spans="1:10" ht="13.5" thickBot="1">
      <c r="A32" s="177"/>
      <c r="B32" s="88"/>
      <c r="C32" s="18">
        <v>3</v>
      </c>
      <c r="D32" s="56" t="s">
        <v>0</v>
      </c>
      <c r="E32" s="38"/>
      <c r="F32" s="194"/>
      <c r="G32" s="134"/>
      <c r="H32" s="82"/>
      <c r="I32" s="196"/>
      <c r="J32" s="190"/>
    </row>
    <row r="33" spans="1:10" ht="12.75">
      <c r="A33" s="175" t="s">
        <v>10</v>
      </c>
      <c r="B33" s="86">
        <v>10</v>
      </c>
      <c r="C33" s="34">
        <v>1</v>
      </c>
      <c r="D33" s="80" t="s">
        <v>78</v>
      </c>
      <c r="E33" s="40"/>
      <c r="F33" s="192">
        <v>10</v>
      </c>
      <c r="G33" s="181" t="s">
        <v>0</v>
      </c>
      <c r="H33" s="82"/>
      <c r="I33" s="186">
        <v>10</v>
      </c>
      <c r="J33" s="181" t="s">
        <v>0</v>
      </c>
    </row>
    <row r="34" spans="1:10" ht="12.75">
      <c r="A34" s="176"/>
      <c r="B34" s="87"/>
      <c r="C34" s="3">
        <v>2</v>
      </c>
      <c r="D34" s="44" t="s">
        <v>0</v>
      </c>
      <c r="E34" s="38"/>
      <c r="F34" s="193"/>
      <c r="G34" s="133"/>
      <c r="H34" s="82"/>
      <c r="I34" s="195"/>
      <c r="J34" s="189"/>
    </row>
    <row r="35" spans="1:10" ht="13.5" thickBot="1">
      <c r="A35" s="177"/>
      <c r="B35" s="88"/>
      <c r="C35" s="18">
        <v>3</v>
      </c>
      <c r="D35" s="56" t="s">
        <v>0</v>
      </c>
      <c r="E35" s="38"/>
      <c r="F35" s="194"/>
      <c r="G35" s="134"/>
      <c r="H35" s="82"/>
      <c r="I35" s="196"/>
      <c r="J35" s="190"/>
    </row>
    <row r="36" spans="1:10" ht="12.75">
      <c r="A36" s="175" t="s">
        <v>11</v>
      </c>
      <c r="B36" s="86">
        <v>11</v>
      </c>
      <c r="C36" s="34">
        <v>1</v>
      </c>
      <c r="D36" s="80" t="s">
        <v>81</v>
      </c>
      <c r="E36" s="40"/>
      <c r="F36" s="192">
        <v>11</v>
      </c>
      <c r="G36" s="181" t="s">
        <v>0</v>
      </c>
      <c r="H36" s="82"/>
      <c r="I36" s="186">
        <v>11</v>
      </c>
      <c r="J36" s="181" t="s">
        <v>0</v>
      </c>
    </row>
    <row r="37" spans="1:10" ht="12.75">
      <c r="A37" s="176"/>
      <c r="B37" s="87"/>
      <c r="C37" s="3">
        <v>2</v>
      </c>
      <c r="D37" s="44" t="s">
        <v>0</v>
      </c>
      <c r="E37" s="38"/>
      <c r="F37" s="193"/>
      <c r="G37" s="133"/>
      <c r="H37" s="82"/>
      <c r="I37" s="195"/>
      <c r="J37" s="189"/>
    </row>
    <row r="38" spans="1:10" ht="13.5" thickBot="1">
      <c r="A38" s="177"/>
      <c r="B38" s="88"/>
      <c r="C38" s="18">
        <v>3</v>
      </c>
      <c r="D38" s="56" t="s">
        <v>0</v>
      </c>
      <c r="E38" s="38"/>
      <c r="F38" s="194"/>
      <c r="G38" s="134"/>
      <c r="H38" s="82"/>
      <c r="I38" s="196"/>
      <c r="J38" s="190"/>
    </row>
    <row r="39" spans="1:10" ht="12.75">
      <c r="A39" s="175" t="s">
        <v>12</v>
      </c>
      <c r="B39" s="86">
        <v>12</v>
      </c>
      <c r="C39" s="34">
        <v>1</v>
      </c>
      <c r="D39" s="80" t="s">
        <v>0</v>
      </c>
      <c r="E39" s="38"/>
      <c r="F39" s="192">
        <v>12</v>
      </c>
      <c r="G39" s="181" t="s">
        <v>0</v>
      </c>
      <c r="H39" s="82"/>
      <c r="I39" s="186">
        <v>12</v>
      </c>
      <c r="J39" s="181" t="s">
        <v>0</v>
      </c>
    </row>
    <row r="40" spans="1:10" ht="12.75">
      <c r="A40" s="176"/>
      <c r="B40" s="87"/>
      <c r="C40" s="3">
        <v>2</v>
      </c>
      <c r="D40" s="44" t="s">
        <v>85</v>
      </c>
      <c r="E40" s="40"/>
      <c r="F40" s="193"/>
      <c r="G40" s="133"/>
      <c r="H40" s="82"/>
      <c r="I40" s="195"/>
      <c r="J40" s="189"/>
    </row>
    <row r="41" spans="1:10" ht="13.5" thickBot="1">
      <c r="A41" s="177"/>
      <c r="B41" s="88"/>
      <c r="C41" s="18">
        <v>3</v>
      </c>
      <c r="D41" s="56" t="s">
        <v>0</v>
      </c>
      <c r="E41" s="38"/>
      <c r="F41" s="194"/>
      <c r="G41" s="134"/>
      <c r="H41" s="82"/>
      <c r="I41" s="196"/>
      <c r="J41" s="190"/>
    </row>
    <row r="42" spans="1:10" ht="12.75">
      <c r="A42" s="175" t="s">
        <v>13</v>
      </c>
      <c r="B42" s="86">
        <v>13</v>
      </c>
      <c r="C42" s="34">
        <v>1</v>
      </c>
      <c r="D42" s="80" t="s">
        <v>0</v>
      </c>
      <c r="E42" s="40"/>
      <c r="F42" s="192">
        <v>13</v>
      </c>
      <c r="G42" s="181" t="s">
        <v>0</v>
      </c>
      <c r="H42" s="82"/>
      <c r="I42" s="186">
        <v>13</v>
      </c>
      <c r="J42" s="181" t="s">
        <v>139</v>
      </c>
    </row>
    <row r="43" spans="1:10" ht="12.75">
      <c r="A43" s="176"/>
      <c r="B43" s="87"/>
      <c r="C43" s="3">
        <v>2</v>
      </c>
      <c r="D43" s="44" t="s">
        <v>87</v>
      </c>
      <c r="E43" s="38"/>
      <c r="F43" s="193"/>
      <c r="G43" s="133"/>
      <c r="H43" s="82"/>
      <c r="I43" s="195"/>
      <c r="J43" s="189"/>
    </row>
    <row r="44" spans="1:10" ht="13.5" thickBot="1">
      <c r="A44" s="177"/>
      <c r="B44" s="88"/>
      <c r="C44" s="18">
        <v>3</v>
      </c>
      <c r="D44" s="56" t="s">
        <v>0</v>
      </c>
      <c r="E44" s="38"/>
      <c r="F44" s="194"/>
      <c r="G44" s="134"/>
      <c r="H44" s="82"/>
      <c r="I44" s="196"/>
      <c r="J44" s="190"/>
    </row>
    <row r="45" spans="1:10" ht="12.75">
      <c r="A45" s="175" t="s">
        <v>14</v>
      </c>
      <c r="B45" s="86">
        <v>14</v>
      </c>
      <c r="C45" s="34">
        <v>1</v>
      </c>
      <c r="D45" s="80" t="s">
        <v>88</v>
      </c>
      <c r="E45" s="40"/>
      <c r="F45" s="192">
        <v>14</v>
      </c>
      <c r="G45" s="181" t="s">
        <v>121</v>
      </c>
      <c r="H45" s="82"/>
      <c r="I45" s="186">
        <v>14</v>
      </c>
      <c r="J45" s="181" t="s">
        <v>140</v>
      </c>
    </row>
    <row r="46" spans="1:10" ht="12.75">
      <c r="A46" s="176"/>
      <c r="B46" s="87"/>
      <c r="C46" s="3">
        <v>2</v>
      </c>
      <c r="D46" s="44" t="s">
        <v>0</v>
      </c>
      <c r="E46" s="38"/>
      <c r="F46" s="193"/>
      <c r="G46" s="133"/>
      <c r="H46" s="82"/>
      <c r="I46" s="195"/>
      <c r="J46" s="189"/>
    </row>
    <row r="47" spans="1:10" ht="13.5" thickBot="1">
      <c r="A47" s="177"/>
      <c r="B47" s="88"/>
      <c r="C47" s="18">
        <v>3</v>
      </c>
      <c r="D47" s="56" t="s">
        <v>0</v>
      </c>
      <c r="E47" s="38"/>
      <c r="F47" s="194"/>
      <c r="G47" s="134"/>
      <c r="H47" s="82"/>
      <c r="I47" s="196"/>
      <c r="J47" s="190"/>
    </row>
    <row r="48" spans="1:10" ht="12.75">
      <c r="A48" s="175" t="s">
        <v>15</v>
      </c>
      <c r="B48" s="86">
        <v>15</v>
      </c>
      <c r="C48" s="34">
        <v>1</v>
      </c>
      <c r="D48" s="80" t="s">
        <v>91</v>
      </c>
      <c r="E48" s="40"/>
      <c r="F48" s="192">
        <v>15</v>
      </c>
      <c r="G48" s="181" t="s">
        <v>122</v>
      </c>
      <c r="H48" s="82"/>
      <c r="I48" s="186">
        <v>15</v>
      </c>
      <c r="J48" s="181" t="s">
        <v>0</v>
      </c>
    </row>
    <row r="49" spans="1:10" ht="12.75">
      <c r="A49" s="176"/>
      <c r="B49" s="87"/>
      <c r="C49" s="3">
        <v>2</v>
      </c>
      <c r="D49" s="44" t="s">
        <v>0</v>
      </c>
      <c r="E49" s="38"/>
      <c r="F49" s="193"/>
      <c r="G49" s="133"/>
      <c r="H49" s="82"/>
      <c r="I49" s="195"/>
      <c r="J49" s="189"/>
    </row>
    <row r="50" spans="1:10" ht="13.5" thickBot="1">
      <c r="A50" s="177"/>
      <c r="B50" s="88"/>
      <c r="C50" s="18">
        <v>3</v>
      </c>
      <c r="D50" s="56" t="s">
        <v>0</v>
      </c>
      <c r="E50" s="38"/>
      <c r="F50" s="194"/>
      <c r="G50" s="134"/>
      <c r="H50" s="82"/>
      <c r="I50" s="196"/>
      <c r="J50" s="190"/>
    </row>
    <row r="51" spans="1:10" ht="12.75">
      <c r="A51" s="175" t="s">
        <v>16</v>
      </c>
      <c r="B51" s="86">
        <v>16</v>
      </c>
      <c r="C51" s="34">
        <v>1</v>
      </c>
      <c r="D51" s="80" t="s">
        <v>94</v>
      </c>
      <c r="E51" s="40"/>
      <c r="F51" s="192">
        <v>16</v>
      </c>
      <c r="G51" s="181" t="s">
        <v>0</v>
      </c>
      <c r="H51" s="82"/>
      <c r="I51" s="186">
        <v>16</v>
      </c>
      <c r="J51" s="181" t="s">
        <v>0</v>
      </c>
    </row>
    <row r="52" spans="1:10" ht="12.75">
      <c r="A52" s="176"/>
      <c r="B52" s="87"/>
      <c r="C52" s="3">
        <v>2</v>
      </c>
      <c r="D52" s="44" t="s">
        <v>0</v>
      </c>
      <c r="E52" s="38"/>
      <c r="F52" s="193"/>
      <c r="G52" s="133"/>
      <c r="H52" s="82"/>
      <c r="I52" s="195"/>
      <c r="J52" s="189"/>
    </row>
    <row r="53" spans="1:10" ht="13.5" thickBot="1">
      <c r="A53" s="177"/>
      <c r="B53" s="88"/>
      <c r="C53" s="18">
        <v>3</v>
      </c>
      <c r="D53" s="56" t="s">
        <v>0</v>
      </c>
      <c r="E53" s="38"/>
      <c r="F53" s="194"/>
      <c r="G53" s="134"/>
      <c r="H53" s="82"/>
      <c r="I53" s="196"/>
      <c r="J53" s="190"/>
    </row>
    <row r="54" spans="1:10" ht="12.75">
      <c r="A54" s="175" t="s">
        <v>17</v>
      </c>
      <c r="B54" s="86">
        <v>17</v>
      </c>
      <c r="C54" s="34">
        <v>1</v>
      </c>
      <c r="D54" s="80" t="s">
        <v>0</v>
      </c>
      <c r="E54" s="40"/>
      <c r="F54" s="192">
        <v>17</v>
      </c>
      <c r="G54" s="181" t="s">
        <v>0</v>
      </c>
      <c r="H54" s="82"/>
      <c r="I54" s="186">
        <v>17</v>
      </c>
      <c r="J54" s="181" t="s">
        <v>0</v>
      </c>
    </row>
    <row r="55" spans="1:10" ht="12.75">
      <c r="A55" s="176"/>
      <c r="B55" s="87"/>
      <c r="C55" s="3">
        <v>2</v>
      </c>
      <c r="D55" s="44" t="s">
        <v>98</v>
      </c>
      <c r="E55" s="38"/>
      <c r="F55" s="193"/>
      <c r="G55" s="133"/>
      <c r="H55" s="82"/>
      <c r="I55" s="195"/>
      <c r="J55" s="189"/>
    </row>
    <row r="56" spans="1:10" ht="13.5" thickBot="1">
      <c r="A56" s="177"/>
      <c r="B56" s="88"/>
      <c r="C56" s="18">
        <v>3</v>
      </c>
      <c r="D56" s="56" t="s">
        <v>0</v>
      </c>
      <c r="E56" s="38"/>
      <c r="F56" s="194"/>
      <c r="G56" s="134"/>
      <c r="H56" s="82"/>
      <c r="I56" s="196"/>
      <c r="J56" s="190"/>
    </row>
    <row r="57" spans="1:10" ht="12.75">
      <c r="A57" s="175" t="s">
        <v>18</v>
      </c>
      <c r="B57" s="86">
        <v>18</v>
      </c>
      <c r="C57" s="34">
        <v>1</v>
      </c>
      <c r="D57" s="80" t="s">
        <v>152</v>
      </c>
      <c r="E57" s="40"/>
      <c r="F57" s="192">
        <v>18</v>
      </c>
      <c r="G57" s="181" t="s">
        <v>0</v>
      </c>
      <c r="H57" s="82"/>
      <c r="I57" s="186">
        <v>18</v>
      </c>
      <c r="J57" s="181" t="s">
        <v>0</v>
      </c>
    </row>
    <row r="58" spans="1:10" ht="12.75">
      <c r="A58" s="176"/>
      <c r="B58" s="87"/>
      <c r="C58" s="3">
        <v>2</v>
      </c>
      <c r="D58" s="44" t="s">
        <v>0</v>
      </c>
      <c r="E58" s="38"/>
      <c r="F58" s="193"/>
      <c r="G58" s="133"/>
      <c r="H58" s="82"/>
      <c r="I58" s="195"/>
      <c r="J58" s="189"/>
    </row>
    <row r="59" spans="1:10" ht="13.5" thickBot="1">
      <c r="A59" s="177"/>
      <c r="B59" s="88"/>
      <c r="C59" s="18">
        <v>3</v>
      </c>
      <c r="D59" s="56" t="s">
        <v>0</v>
      </c>
      <c r="E59" s="38"/>
      <c r="F59" s="194"/>
      <c r="G59" s="134"/>
      <c r="H59" s="82"/>
      <c r="I59" s="196"/>
      <c r="J59" s="190"/>
    </row>
    <row r="60" spans="1:10" ht="12.75">
      <c r="A60" s="175" t="s">
        <v>19</v>
      </c>
      <c r="B60" s="86">
        <v>19</v>
      </c>
      <c r="C60" s="34">
        <v>1</v>
      </c>
      <c r="D60" s="80" t="s">
        <v>0</v>
      </c>
      <c r="E60" s="40"/>
      <c r="F60" s="192">
        <v>19</v>
      </c>
      <c r="G60" s="181" t="s">
        <v>45</v>
      </c>
      <c r="H60" s="82"/>
      <c r="I60" s="186">
        <v>19</v>
      </c>
      <c r="J60" s="181" t="s">
        <v>0</v>
      </c>
    </row>
    <row r="61" spans="1:10" ht="12.75">
      <c r="A61" s="176"/>
      <c r="B61" s="87"/>
      <c r="C61" s="3">
        <v>2</v>
      </c>
      <c r="D61" s="44" t="s">
        <v>103</v>
      </c>
      <c r="E61" s="38"/>
      <c r="F61" s="193"/>
      <c r="G61" s="133"/>
      <c r="H61" s="82"/>
      <c r="I61" s="195"/>
      <c r="J61" s="189"/>
    </row>
    <row r="62" spans="1:10" ht="13.5" thickBot="1">
      <c r="A62" s="177"/>
      <c r="B62" s="88"/>
      <c r="C62" s="18">
        <v>3</v>
      </c>
      <c r="D62" s="56" t="s">
        <v>0</v>
      </c>
      <c r="E62" s="38"/>
      <c r="F62" s="194"/>
      <c r="G62" s="134"/>
      <c r="H62" s="82"/>
      <c r="I62" s="196"/>
      <c r="J62" s="190"/>
    </row>
    <row r="63" spans="1:10" ht="12.75">
      <c r="A63" s="175" t="s">
        <v>51</v>
      </c>
      <c r="B63" s="86">
        <v>20</v>
      </c>
      <c r="C63" s="34">
        <v>1</v>
      </c>
      <c r="D63" s="80" t="s">
        <v>0</v>
      </c>
      <c r="E63" s="40"/>
      <c r="F63" s="192">
        <v>20</v>
      </c>
      <c r="G63" s="181" t="s">
        <v>125</v>
      </c>
      <c r="H63" s="82"/>
      <c r="I63" s="186">
        <v>20</v>
      </c>
      <c r="J63" s="181" t="s">
        <v>0</v>
      </c>
    </row>
    <row r="64" spans="1:10" ht="12.75">
      <c r="A64" s="176"/>
      <c r="B64" s="87"/>
      <c r="C64" s="3">
        <v>2</v>
      </c>
      <c r="D64" s="44" t="s">
        <v>105</v>
      </c>
      <c r="E64" s="38"/>
      <c r="F64" s="193"/>
      <c r="G64" s="133"/>
      <c r="H64" s="82"/>
      <c r="I64" s="195"/>
      <c r="J64" s="189"/>
    </row>
    <row r="65" spans="1:10" ht="13.5" thickBot="1">
      <c r="A65" s="177"/>
      <c r="B65" s="88"/>
      <c r="C65" s="18">
        <v>3</v>
      </c>
      <c r="D65" s="56" t="s">
        <v>0</v>
      </c>
      <c r="E65" s="38"/>
      <c r="F65" s="194"/>
      <c r="G65" s="134"/>
      <c r="H65" s="82"/>
      <c r="I65" s="196"/>
      <c r="J65" s="190"/>
    </row>
    <row r="66" spans="1:10" ht="12.75">
      <c r="A66" s="175" t="s">
        <v>20</v>
      </c>
      <c r="B66" s="86">
        <v>21</v>
      </c>
      <c r="C66" s="34">
        <v>1</v>
      </c>
      <c r="D66" s="80" t="s">
        <v>107</v>
      </c>
      <c r="E66" s="40"/>
      <c r="F66" s="192">
        <v>21</v>
      </c>
      <c r="G66" s="181" t="s">
        <v>0</v>
      </c>
      <c r="H66" s="82"/>
      <c r="I66" s="186">
        <v>21</v>
      </c>
      <c r="J66" s="181" t="s">
        <v>0</v>
      </c>
    </row>
    <row r="67" spans="1:10" ht="12.75">
      <c r="A67" s="176"/>
      <c r="B67" s="87"/>
      <c r="C67" s="3">
        <v>2</v>
      </c>
      <c r="D67" s="44" t="s">
        <v>0</v>
      </c>
      <c r="E67" s="38"/>
      <c r="F67" s="193"/>
      <c r="G67" s="133"/>
      <c r="H67" s="82"/>
      <c r="I67" s="195"/>
      <c r="J67" s="189"/>
    </row>
    <row r="68" spans="1:10" ht="13.5" thickBot="1">
      <c r="A68" s="177"/>
      <c r="B68" s="88"/>
      <c r="C68" s="18">
        <v>3</v>
      </c>
      <c r="D68" s="56" t="s">
        <v>0</v>
      </c>
      <c r="E68" s="38"/>
      <c r="F68" s="194"/>
      <c r="G68" s="134"/>
      <c r="H68" s="82"/>
      <c r="I68" s="196"/>
      <c r="J68" s="190"/>
    </row>
    <row r="69" spans="1:10" ht="12.75">
      <c r="A69" s="175" t="s">
        <v>21</v>
      </c>
      <c r="B69" s="86">
        <v>22</v>
      </c>
      <c r="C69" s="34">
        <v>1</v>
      </c>
      <c r="D69" s="80" t="s">
        <v>109</v>
      </c>
      <c r="E69" s="40"/>
      <c r="F69" s="192">
        <v>22</v>
      </c>
      <c r="G69" s="181" t="s">
        <v>127</v>
      </c>
      <c r="H69" s="82"/>
      <c r="I69" s="186">
        <v>22</v>
      </c>
      <c r="J69" s="181" t="s">
        <v>148</v>
      </c>
    </row>
    <row r="70" spans="1:10" ht="12.75">
      <c r="A70" s="176"/>
      <c r="B70" s="87"/>
      <c r="C70" s="3">
        <v>2</v>
      </c>
      <c r="D70" s="44" t="s">
        <v>0</v>
      </c>
      <c r="E70" s="38"/>
      <c r="F70" s="193"/>
      <c r="G70" s="133"/>
      <c r="H70" s="82"/>
      <c r="I70" s="195"/>
      <c r="J70" s="189"/>
    </row>
    <row r="71" spans="1:10" ht="13.5" thickBot="1">
      <c r="A71" s="177"/>
      <c r="B71" s="88"/>
      <c r="C71" s="18">
        <v>3</v>
      </c>
      <c r="D71" s="56" t="s">
        <v>0</v>
      </c>
      <c r="E71" s="41"/>
      <c r="F71" s="194"/>
      <c r="G71" s="134"/>
      <c r="H71" s="83"/>
      <c r="I71" s="196"/>
      <c r="J71" s="190"/>
    </row>
    <row r="72" ht="12.75">
      <c r="G72" t="s">
        <v>0</v>
      </c>
    </row>
  </sheetData>
  <mergeCells count="140">
    <mergeCell ref="I69:I71"/>
    <mergeCell ref="J69:J71"/>
    <mergeCell ref="A69:A71"/>
    <mergeCell ref="B69:B71"/>
    <mergeCell ref="F69:F71"/>
    <mergeCell ref="G69:G71"/>
    <mergeCell ref="I66:I68"/>
    <mergeCell ref="J66:J68"/>
    <mergeCell ref="A66:A68"/>
    <mergeCell ref="B66:B68"/>
    <mergeCell ref="F66:F68"/>
    <mergeCell ref="G66:G68"/>
    <mergeCell ref="I63:I65"/>
    <mergeCell ref="J63:J65"/>
    <mergeCell ref="A63:A65"/>
    <mergeCell ref="B63:B65"/>
    <mergeCell ref="F63:F65"/>
    <mergeCell ref="G63:G65"/>
    <mergeCell ref="I60:I62"/>
    <mergeCell ref="J60:J62"/>
    <mergeCell ref="A60:A62"/>
    <mergeCell ref="B60:B62"/>
    <mergeCell ref="F60:F62"/>
    <mergeCell ref="G60:G62"/>
    <mergeCell ref="I57:I59"/>
    <mergeCell ref="J57:J59"/>
    <mergeCell ref="A57:A59"/>
    <mergeCell ref="B57:B59"/>
    <mergeCell ref="F57:F59"/>
    <mergeCell ref="G57:G59"/>
    <mergeCell ref="I54:I56"/>
    <mergeCell ref="J54:J56"/>
    <mergeCell ref="A54:A56"/>
    <mergeCell ref="B54:B56"/>
    <mergeCell ref="F54:F56"/>
    <mergeCell ref="G54:G56"/>
    <mergeCell ref="I51:I53"/>
    <mergeCell ref="J51:J53"/>
    <mergeCell ref="A51:A53"/>
    <mergeCell ref="B51:B53"/>
    <mergeCell ref="F51:F53"/>
    <mergeCell ref="G51:G53"/>
    <mergeCell ref="I48:I50"/>
    <mergeCell ref="J48:J50"/>
    <mergeCell ref="A48:A50"/>
    <mergeCell ref="B48:B50"/>
    <mergeCell ref="F48:F50"/>
    <mergeCell ref="G48:G50"/>
    <mergeCell ref="I45:I47"/>
    <mergeCell ref="J45:J47"/>
    <mergeCell ref="A45:A47"/>
    <mergeCell ref="B45:B47"/>
    <mergeCell ref="F45:F47"/>
    <mergeCell ref="G45:G47"/>
    <mergeCell ref="I42:I44"/>
    <mergeCell ref="J42:J44"/>
    <mergeCell ref="A42:A44"/>
    <mergeCell ref="B42:B44"/>
    <mergeCell ref="F42:F44"/>
    <mergeCell ref="G42:G44"/>
    <mergeCell ref="I39:I41"/>
    <mergeCell ref="J39:J41"/>
    <mergeCell ref="A39:A41"/>
    <mergeCell ref="B39:B41"/>
    <mergeCell ref="F39:F41"/>
    <mergeCell ref="G39:G41"/>
    <mergeCell ref="I36:I38"/>
    <mergeCell ref="J36:J38"/>
    <mergeCell ref="A36:A38"/>
    <mergeCell ref="B36:B38"/>
    <mergeCell ref="F36:F38"/>
    <mergeCell ref="G36:G38"/>
    <mergeCell ref="I33:I35"/>
    <mergeCell ref="J33:J35"/>
    <mergeCell ref="A33:A35"/>
    <mergeCell ref="B33:B35"/>
    <mergeCell ref="F33:F35"/>
    <mergeCell ref="G33:G35"/>
    <mergeCell ref="I30:I32"/>
    <mergeCell ref="J30:J32"/>
    <mergeCell ref="A30:A32"/>
    <mergeCell ref="B30:B32"/>
    <mergeCell ref="F30:F32"/>
    <mergeCell ref="G30:G32"/>
    <mergeCell ref="I27:I29"/>
    <mergeCell ref="J27:J29"/>
    <mergeCell ref="A27:A29"/>
    <mergeCell ref="B27:B29"/>
    <mergeCell ref="F27:F29"/>
    <mergeCell ref="G27:G29"/>
    <mergeCell ref="I24:I26"/>
    <mergeCell ref="J24:J26"/>
    <mergeCell ref="A24:A26"/>
    <mergeCell ref="B24:B26"/>
    <mergeCell ref="F24:F26"/>
    <mergeCell ref="G24:G26"/>
    <mergeCell ref="I21:I23"/>
    <mergeCell ref="J21:J23"/>
    <mergeCell ref="A21:A23"/>
    <mergeCell ref="B21:B23"/>
    <mergeCell ref="F21:F23"/>
    <mergeCell ref="G21:G23"/>
    <mergeCell ref="I18:I20"/>
    <mergeCell ref="J18:J20"/>
    <mergeCell ref="A18:A20"/>
    <mergeCell ref="B18:B20"/>
    <mergeCell ref="F18:F20"/>
    <mergeCell ref="G18:G20"/>
    <mergeCell ref="I15:I17"/>
    <mergeCell ref="J15:J17"/>
    <mergeCell ref="A15:A17"/>
    <mergeCell ref="B15:B17"/>
    <mergeCell ref="F15:F17"/>
    <mergeCell ref="G15:G17"/>
    <mergeCell ref="I12:I14"/>
    <mergeCell ref="J12:J14"/>
    <mergeCell ref="A12:A14"/>
    <mergeCell ref="B12:B14"/>
    <mergeCell ref="F12:F14"/>
    <mergeCell ref="G12:G14"/>
    <mergeCell ref="I9:I11"/>
    <mergeCell ref="J9:J11"/>
    <mergeCell ref="A9:A11"/>
    <mergeCell ref="B9:B11"/>
    <mergeCell ref="F9:F11"/>
    <mergeCell ref="G9:G11"/>
    <mergeCell ref="A6:A8"/>
    <mergeCell ref="B6:B8"/>
    <mergeCell ref="F6:F8"/>
    <mergeCell ref="G6:G8"/>
    <mergeCell ref="A1:J3"/>
    <mergeCell ref="I6:I8"/>
    <mergeCell ref="J6:J8"/>
    <mergeCell ref="A4:A5"/>
    <mergeCell ref="B4:C5"/>
    <mergeCell ref="D4:D5"/>
    <mergeCell ref="F4:F5"/>
    <mergeCell ref="G4:G5"/>
    <mergeCell ref="I4:I5"/>
    <mergeCell ref="J4:J5"/>
  </mergeCells>
  <printOptions horizontalCentered="1" verticalCentered="1"/>
  <pageMargins left="0.5511811023622047" right="0.35433070866141736" top="0.5905511811023623" bottom="0.5905511811023623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workbookViewId="0" topLeftCell="A1">
      <selection activeCell="A1" sqref="A1:F2"/>
    </sheetView>
  </sheetViews>
  <sheetFormatPr defaultColWidth="9.140625" defaultRowHeight="12.75"/>
  <cols>
    <col min="1" max="1" width="20.7109375" style="1" customWidth="1"/>
    <col min="2" max="3" width="3.28125" style="1" customWidth="1"/>
    <col min="4" max="4" width="25.7109375" style="0" customWidth="1"/>
    <col min="5" max="12" width="9.7109375" style="0" customWidth="1"/>
  </cols>
  <sheetData>
    <row r="1" spans="1:12" ht="12.75">
      <c r="A1" s="117"/>
      <c r="B1" s="118"/>
      <c r="C1" s="118"/>
      <c r="D1" s="118"/>
      <c r="E1" s="118"/>
      <c r="F1" s="119"/>
      <c r="G1" s="111" t="s">
        <v>37</v>
      </c>
      <c r="H1" s="111"/>
      <c r="I1" s="111"/>
      <c r="J1" s="111"/>
      <c r="K1" s="111"/>
      <c r="L1" s="20">
        <v>38865</v>
      </c>
    </row>
    <row r="2" spans="1:12" ht="13.5" thickBot="1">
      <c r="A2" s="65"/>
      <c r="B2" s="66"/>
      <c r="C2" s="66"/>
      <c r="D2" s="66"/>
      <c r="E2" s="66"/>
      <c r="F2" s="120"/>
      <c r="G2" s="112" t="s">
        <v>36</v>
      </c>
      <c r="H2" s="113"/>
      <c r="I2" s="113"/>
      <c r="J2" s="113"/>
      <c r="K2" s="113"/>
      <c r="L2" s="36">
        <v>7</v>
      </c>
    </row>
    <row r="3" spans="1:12" ht="24.75" customHeight="1">
      <c r="A3" s="37" t="s">
        <v>35</v>
      </c>
      <c r="B3" s="114" t="s">
        <v>23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1:12" ht="12.75">
      <c r="A4" s="121"/>
      <c r="B4" s="122"/>
      <c r="C4" s="122"/>
      <c r="D4" s="123"/>
      <c r="E4" s="110" t="s">
        <v>34</v>
      </c>
      <c r="F4" s="110"/>
      <c r="G4" s="110"/>
      <c r="H4" s="110"/>
      <c r="I4" s="110"/>
      <c r="J4" s="110"/>
      <c r="K4" s="110"/>
      <c r="L4" s="21"/>
    </row>
    <row r="5" spans="1:12" ht="19.5" customHeight="1">
      <c r="A5" s="65"/>
      <c r="B5" s="66"/>
      <c r="C5" s="66"/>
      <c r="D5" s="120"/>
      <c r="E5" s="68" t="s">
        <v>24</v>
      </c>
      <c r="F5" s="67" t="s">
        <v>25</v>
      </c>
      <c r="G5" s="67" t="s">
        <v>26</v>
      </c>
      <c r="H5" s="67" t="s">
        <v>27</v>
      </c>
      <c r="I5" s="67" t="s">
        <v>28</v>
      </c>
      <c r="J5" s="67" t="s">
        <v>43</v>
      </c>
      <c r="K5" s="67" t="s">
        <v>46</v>
      </c>
      <c r="L5" s="95" t="s">
        <v>42</v>
      </c>
    </row>
    <row r="6" spans="1:12" ht="19.5" customHeight="1">
      <c r="A6" s="124"/>
      <c r="B6" s="125"/>
      <c r="C6" s="125"/>
      <c r="D6" s="126"/>
      <c r="E6" s="68"/>
      <c r="F6" s="67"/>
      <c r="G6" s="67"/>
      <c r="H6" s="67"/>
      <c r="I6" s="67"/>
      <c r="J6" s="67"/>
      <c r="K6" s="67"/>
      <c r="L6" s="96"/>
    </row>
    <row r="7" spans="1:12" ht="12.75">
      <c r="A7" s="102" t="s">
        <v>33</v>
      </c>
      <c r="B7" s="103"/>
      <c r="C7" s="104"/>
      <c r="D7" s="104"/>
      <c r="E7" s="25">
        <v>213</v>
      </c>
      <c r="F7" s="25">
        <v>217</v>
      </c>
      <c r="G7" s="25">
        <v>217</v>
      </c>
      <c r="H7" s="25">
        <v>210</v>
      </c>
      <c r="I7" s="25">
        <v>216</v>
      </c>
      <c r="J7" s="25">
        <v>223</v>
      </c>
      <c r="K7" s="25">
        <v>220</v>
      </c>
      <c r="L7" s="44">
        <f>SUM(E7:K7)</f>
        <v>1516</v>
      </c>
    </row>
    <row r="8" spans="1:12" ht="12.75">
      <c r="A8" s="127" t="s">
        <v>32</v>
      </c>
      <c r="B8" s="128"/>
      <c r="C8" s="129"/>
      <c r="D8" s="129"/>
      <c r="E8" s="25">
        <v>123</v>
      </c>
      <c r="F8" s="25">
        <v>161</v>
      </c>
      <c r="G8" s="25">
        <v>124</v>
      </c>
      <c r="H8" s="25">
        <v>139</v>
      </c>
      <c r="I8" s="25">
        <v>163</v>
      </c>
      <c r="J8" s="25">
        <v>107</v>
      </c>
      <c r="K8" s="25">
        <v>153</v>
      </c>
      <c r="L8" s="44">
        <f>SUM(E8:K8)</f>
        <v>970</v>
      </c>
    </row>
    <row r="9" spans="1:12" ht="12.75">
      <c r="A9" s="127" t="s">
        <v>31</v>
      </c>
      <c r="B9" s="128"/>
      <c r="C9" s="129"/>
      <c r="D9" s="129"/>
      <c r="E9" s="25">
        <v>123</v>
      </c>
      <c r="F9" s="25">
        <v>161</v>
      </c>
      <c r="G9" s="25">
        <v>124</v>
      </c>
      <c r="H9" s="25">
        <v>139</v>
      </c>
      <c r="I9" s="25">
        <v>163</v>
      </c>
      <c r="J9" s="25">
        <v>106</v>
      </c>
      <c r="K9" s="25">
        <v>152</v>
      </c>
      <c r="L9" s="44">
        <f>SUM(E9:K9)</f>
        <v>968</v>
      </c>
    </row>
    <row r="10" spans="1:12" ht="13.5" thickBot="1">
      <c r="A10" s="108" t="s">
        <v>30</v>
      </c>
      <c r="B10" s="69"/>
      <c r="C10" s="70"/>
      <c r="D10" s="70"/>
      <c r="E10" s="26" t="s">
        <v>45</v>
      </c>
      <c r="F10" s="26" t="s">
        <v>45</v>
      </c>
      <c r="G10" s="26" t="s">
        <v>45</v>
      </c>
      <c r="H10" s="26" t="s">
        <v>45</v>
      </c>
      <c r="I10" s="26" t="s">
        <v>45</v>
      </c>
      <c r="J10" s="26">
        <v>1</v>
      </c>
      <c r="K10" s="26">
        <v>1</v>
      </c>
      <c r="L10" s="56">
        <f>SUM(E10:K10)</f>
        <v>2</v>
      </c>
    </row>
    <row r="11" spans="1:12" ht="13.5" thickBot="1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109"/>
    </row>
    <row r="12" spans="1:12" ht="19.5" customHeight="1">
      <c r="A12" s="106" t="s">
        <v>22</v>
      </c>
      <c r="B12" s="89" t="s">
        <v>29</v>
      </c>
      <c r="C12" s="90"/>
      <c r="D12" s="93" t="s">
        <v>41</v>
      </c>
      <c r="E12" s="84" t="s">
        <v>24</v>
      </c>
      <c r="F12" s="84" t="s">
        <v>25</v>
      </c>
      <c r="G12" s="84" t="s">
        <v>26</v>
      </c>
      <c r="H12" s="84" t="s">
        <v>27</v>
      </c>
      <c r="I12" s="84" t="s">
        <v>28</v>
      </c>
      <c r="J12" s="84" t="s">
        <v>43</v>
      </c>
      <c r="K12" s="84" t="s">
        <v>46</v>
      </c>
      <c r="L12" s="100" t="s">
        <v>42</v>
      </c>
    </row>
    <row r="13" spans="1:12" ht="19.5" customHeight="1" thickBot="1">
      <c r="A13" s="107"/>
      <c r="B13" s="91"/>
      <c r="C13" s="92"/>
      <c r="D13" s="94"/>
      <c r="E13" s="85"/>
      <c r="F13" s="85"/>
      <c r="G13" s="85"/>
      <c r="H13" s="85"/>
      <c r="I13" s="85"/>
      <c r="J13" s="85"/>
      <c r="K13" s="85"/>
      <c r="L13" s="101"/>
    </row>
    <row r="14" spans="1:12" ht="12.75">
      <c r="A14" s="97" t="s">
        <v>1</v>
      </c>
      <c r="B14" s="86">
        <v>1</v>
      </c>
      <c r="C14" s="34">
        <v>1</v>
      </c>
      <c r="D14" s="35" t="s">
        <v>53</v>
      </c>
      <c r="E14" s="45">
        <v>93</v>
      </c>
      <c r="F14" s="45">
        <v>130</v>
      </c>
      <c r="G14" s="45">
        <v>102</v>
      </c>
      <c r="H14" s="45">
        <v>92</v>
      </c>
      <c r="I14" s="45">
        <v>138</v>
      </c>
      <c r="J14" s="45">
        <v>37</v>
      </c>
      <c r="K14" s="45">
        <v>127</v>
      </c>
      <c r="L14" s="47">
        <f>SUM(E14:K14)</f>
        <v>719</v>
      </c>
    </row>
    <row r="15" spans="1:12" ht="12.75">
      <c r="A15" s="98"/>
      <c r="B15" s="87"/>
      <c r="C15" s="3">
        <v>2</v>
      </c>
      <c r="D15" s="2" t="s">
        <v>54</v>
      </c>
      <c r="E15" s="25">
        <v>2</v>
      </c>
      <c r="F15" s="25">
        <v>1</v>
      </c>
      <c r="G15" s="25">
        <v>1</v>
      </c>
      <c r="H15" s="25">
        <v>0</v>
      </c>
      <c r="I15" s="25">
        <v>0</v>
      </c>
      <c r="J15" s="25">
        <v>3</v>
      </c>
      <c r="K15" s="25">
        <v>1</v>
      </c>
      <c r="L15" s="44">
        <f aca="true" t="shared" si="0" ref="L15:L78">SUM(E15:K15)</f>
        <v>8</v>
      </c>
    </row>
    <row r="16" spans="1:12" ht="13.5" thickBot="1">
      <c r="A16" s="99"/>
      <c r="B16" s="88"/>
      <c r="C16" s="18">
        <v>3</v>
      </c>
      <c r="D16" s="19" t="s">
        <v>55</v>
      </c>
      <c r="E16" s="26">
        <v>24</v>
      </c>
      <c r="F16" s="26">
        <v>8</v>
      </c>
      <c r="G16" s="26">
        <v>3</v>
      </c>
      <c r="H16" s="26">
        <v>19</v>
      </c>
      <c r="I16" s="26">
        <v>11</v>
      </c>
      <c r="J16" s="26">
        <v>61</v>
      </c>
      <c r="K16" s="26">
        <v>22</v>
      </c>
      <c r="L16" s="46">
        <f t="shared" si="0"/>
        <v>148</v>
      </c>
    </row>
    <row r="17" spans="1:12" ht="12.75">
      <c r="A17" s="97" t="s">
        <v>2</v>
      </c>
      <c r="B17" s="86">
        <v>2</v>
      </c>
      <c r="C17" s="34">
        <v>1</v>
      </c>
      <c r="D17" s="35" t="s">
        <v>56</v>
      </c>
      <c r="E17" s="45">
        <v>105</v>
      </c>
      <c r="F17" s="45">
        <v>119</v>
      </c>
      <c r="G17" s="45">
        <v>105</v>
      </c>
      <c r="H17" s="45">
        <v>60</v>
      </c>
      <c r="I17" s="45">
        <v>134</v>
      </c>
      <c r="J17" s="45">
        <v>35</v>
      </c>
      <c r="K17" s="45">
        <v>122</v>
      </c>
      <c r="L17" s="47">
        <f t="shared" si="0"/>
        <v>680</v>
      </c>
    </row>
    <row r="18" spans="1:12" ht="12.75">
      <c r="A18" s="98"/>
      <c r="B18" s="87"/>
      <c r="C18" s="3">
        <v>2</v>
      </c>
      <c r="D18" s="2" t="s">
        <v>57</v>
      </c>
      <c r="E18" s="25">
        <v>6</v>
      </c>
      <c r="F18" s="25">
        <v>2</v>
      </c>
      <c r="G18" s="25">
        <v>2</v>
      </c>
      <c r="H18" s="25">
        <v>2</v>
      </c>
      <c r="I18" s="25">
        <v>3</v>
      </c>
      <c r="J18" s="25">
        <v>4</v>
      </c>
      <c r="K18" s="25">
        <v>2</v>
      </c>
      <c r="L18" s="44">
        <f t="shared" si="0"/>
        <v>21</v>
      </c>
    </row>
    <row r="19" spans="1:12" ht="13.5" thickBot="1">
      <c r="A19" s="99"/>
      <c r="B19" s="88"/>
      <c r="C19" s="18">
        <v>3</v>
      </c>
      <c r="D19" s="19" t="s">
        <v>58</v>
      </c>
      <c r="E19" s="26">
        <v>7</v>
      </c>
      <c r="F19" s="26">
        <v>3</v>
      </c>
      <c r="G19" s="26">
        <v>5</v>
      </c>
      <c r="H19" s="26">
        <v>5</v>
      </c>
      <c r="I19" s="26">
        <v>2</v>
      </c>
      <c r="J19" s="26">
        <v>6</v>
      </c>
      <c r="K19" s="26">
        <v>5</v>
      </c>
      <c r="L19" s="46">
        <f t="shared" si="0"/>
        <v>33</v>
      </c>
    </row>
    <row r="20" spans="1:12" ht="12.75">
      <c r="A20" s="97" t="s">
        <v>3</v>
      </c>
      <c r="B20" s="86">
        <v>3</v>
      </c>
      <c r="C20" s="34">
        <v>1</v>
      </c>
      <c r="D20" s="35" t="s">
        <v>59</v>
      </c>
      <c r="E20" s="45">
        <v>6</v>
      </c>
      <c r="F20" s="45">
        <v>4</v>
      </c>
      <c r="G20" s="45">
        <v>4</v>
      </c>
      <c r="H20" s="45">
        <v>9</v>
      </c>
      <c r="I20" s="45">
        <v>10</v>
      </c>
      <c r="J20" s="45">
        <v>3</v>
      </c>
      <c r="K20" s="45">
        <v>17</v>
      </c>
      <c r="L20" s="47">
        <f t="shared" si="0"/>
        <v>53</v>
      </c>
    </row>
    <row r="21" spans="1:12" ht="12.75">
      <c r="A21" s="98"/>
      <c r="B21" s="87"/>
      <c r="C21" s="3">
        <v>2</v>
      </c>
      <c r="D21" s="2" t="s">
        <v>150</v>
      </c>
      <c r="E21" s="25">
        <v>0</v>
      </c>
      <c r="F21" s="25">
        <v>3</v>
      </c>
      <c r="G21" s="25">
        <v>5</v>
      </c>
      <c r="H21" s="25">
        <v>2</v>
      </c>
      <c r="I21" s="25">
        <v>1</v>
      </c>
      <c r="J21" s="25">
        <v>0</v>
      </c>
      <c r="K21" s="25">
        <v>1</v>
      </c>
      <c r="L21" s="44">
        <f t="shared" si="0"/>
        <v>12</v>
      </c>
    </row>
    <row r="22" spans="1:12" ht="13.5" thickBot="1">
      <c r="A22" s="99"/>
      <c r="B22" s="88"/>
      <c r="C22" s="18">
        <v>3</v>
      </c>
      <c r="D22" s="19" t="s">
        <v>60</v>
      </c>
      <c r="E22" s="26">
        <v>82</v>
      </c>
      <c r="F22" s="26">
        <v>104</v>
      </c>
      <c r="G22" s="26">
        <v>95</v>
      </c>
      <c r="H22" s="26">
        <v>48</v>
      </c>
      <c r="I22" s="26">
        <v>112</v>
      </c>
      <c r="J22" s="26">
        <v>75</v>
      </c>
      <c r="K22" s="26">
        <v>127</v>
      </c>
      <c r="L22" s="46">
        <f t="shared" si="0"/>
        <v>643</v>
      </c>
    </row>
    <row r="23" spans="1:12" ht="12.75">
      <c r="A23" s="97" t="s">
        <v>4</v>
      </c>
      <c r="B23" s="86">
        <v>4</v>
      </c>
      <c r="C23" s="34">
        <v>1</v>
      </c>
      <c r="D23" s="35" t="s">
        <v>61</v>
      </c>
      <c r="E23" s="45">
        <v>91</v>
      </c>
      <c r="F23" s="45">
        <v>122</v>
      </c>
      <c r="G23" s="45">
        <v>100</v>
      </c>
      <c r="H23" s="45">
        <v>56</v>
      </c>
      <c r="I23" s="45">
        <v>123</v>
      </c>
      <c r="J23" s="45">
        <v>74</v>
      </c>
      <c r="K23" s="45">
        <v>141</v>
      </c>
      <c r="L23" s="47">
        <f t="shared" si="0"/>
        <v>707</v>
      </c>
    </row>
    <row r="24" spans="1:12" ht="12.75">
      <c r="A24" s="98"/>
      <c r="B24" s="87"/>
      <c r="C24" s="3">
        <v>2</v>
      </c>
      <c r="D24" s="2" t="s">
        <v>62</v>
      </c>
      <c r="E24" s="25">
        <v>1</v>
      </c>
      <c r="F24" s="25">
        <v>2</v>
      </c>
      <c r="G24" s="25">
        <v>1</v>
      </c>
      <c r="H24" s="25">
        <v>3</v>
      </c>
      <c r="I24" s="25">
        <v>3</v>
      </c>
      <c r="J24" s="25">
        <v>1</v>
      </c>
      <c r="K24" s="25">
        <v>2</v>
      </c>
      <c r="L24" s="44">
        <f t="shared" si="0"/>
        <v>13</v>
      </c>
    </row>
    <row r="25" spans="1:12" ht="13.5" thickBot="1">
      <c r="A25" s="99"/>
      <c r="B25" s="88"/>
      <c r="C25" s="18">
        <v>3</v>
      </c>
      <c r="D25" s="61" t="s">
        <v>63</v>
      </c>
      <c r="E25" s="26">
        <v>3</v>
      </c>
      <c r="F25" s="26">
        <v>0</v>
      </c>
      <c r="G25" s="26">
        <v>1</v>
      </c>
      <c r="H25" s="26">
        <v>1</v>
      </c>
      <c r="I25" s="26">
        <v>0</v>
      </c>
      <c r="J25" s="26">
        <v>2</v>
      </c>
      <c r="K25" s="26">
        <v>2</v>
      </c>
      <c r="L25" s="44">
        <f t="shared" si="0"/>
        <v>9</v>
      </c>
    </row>
    <row r="26" spans="1:12" ht="12.75">
      <c r="A26" s="97" t="s">
        <v>5</v>
      </c>
      <c r="B26" s="86">
        <v>5</v>
      </c>
      <c r="C26" s="34">
        <v>1</v>
      </c>
      <c r="D26" s="35" t="s">
        <v>64</v>
      </c>
      <c r="E26" s="45">
        <v>86</v>
      </c>
      <c r="F26" s="45">
        <v>115</v>
      </c>
      <c r="G26" s="45">
        <v>97</v>
      </c>
      <c r="H26" s="45">
        <v>57</v>
      </c>
      <c r="I26" s="45">
        <v>122</v>
      </c>
      <c r="J26" s="45">
        <v>40</v>
      </c>
      <c r="K26" s="45">
        <v>140</v>
      </c>
      <c r="L26" s="47">
        <f t="shared" si="0"/>
        <v>657</v>
      </c>
    </row>
    <row r="27" spans="1:12" ht="12.75">
      <c r="A27" s="98"/>
      <c r="B27" s="87"/>
      <c r="C27" s="3">
        <v>2</v>
      </c>
      <c r="D27" s="2" t="s">
        <v>65</v>
      </c>
      <c r="E27" s="25">
        <v>2</v>
      </c>
      <c r="F27" s="25">
        <v>4</v>
      </c>
      <c r="G27" s="25">
        <v>0</v>
      </c>
      <c r="H27" s="25">
        <v>3</v>
      </c>
      <c r="I27" s="25">
        <v>1</v>
      </c>
      <c r="J27" s="25">
        <v>4</v>
      </c>
      <c r="K27" s="25">
        <v>3</v>
      </c>
      <c r="L27" s="44">
        <f t="shared" si="0"/>
        <v>17</v>
      </c>
    </row>
    <row r="28" spans="1:12" ht="13.5" thickBot="1">
      <c r="A28" s="99"/>
      <c r="B28" s="88"/>
      <c r="C28" s="18">
        <v>3</v>
      </c>
      <c r="D28" s="61" t="s">
        <v>66</v>
      </c>
      <c r="E28" s="26">
        <v>3</v>
      </c>
      <c r="F28" s="26">
        <v>1</v>
      </c>
      <c r="G28" s="26">
        <v>2</v>
      </c>
      <c r="H28" s="26">
        <v>0</v>
      </c>
      <c r="I28" s="26">
        <v>0</v>
      </c>
      <c r="J28" s="26">
        <v>1</v>
      </c>
      <c r="K28" s="26">
        <v>0</v>
      </c>
      <c r="L28" s="44">
        <f t="shared" si="0"/>
        <v>7</v>
      </c>
    </row>
    <row r="29" spans="1:12" ht="12.75">
      <c r="A29" s="97" t="s">
        <v>6</v>
      </c>
      <c r="B29" s="86">
        <v>6</v>
      </c>
      <c r="C29" s="34">
        <v>1</v>
      </c>
      <c r="D29" s="35" t="s">
        <v>67</v>
      </c>
      <c r="E29" s="45">
        <v>24</v>
      </c>
      <c r="F29" s="45">
        <v>2</v>
      </c>
      <c r="G29" s="45">
        <v>5</v>
      </c>
      <c r="H29" s="45">
        <v>6</v>
      </c>
      <c r="I29" s="45">
        <v>9</v>
      </c>
      <c r="J29" s="45">
        <v>4</v>
      </c>
      <c r="K29" s="45">
        <v>11</v>
      </c>
      <c r="L29" s="47">
        <f t="shared" si="0"/>
        <v>61</v>
      </c>
    </row>
    <row r="30" spans="1:12" ht="12.75">
      <c r="A30" s="98"/>
      <c r="B30" s="87"/>
      <c r="C30" s="3">
        <v>2</v>
      </c>
      <c r="D30" s="2" t="s">
        <v>68</v>
      </c>
      <c r="E30" s="25">
        <v>32</v>
      </c>
      <c r="F30" s="25">
        <v>91</v>
      </c>
      <c r="G30" s="25">
        <v>49</v>
      </c>
      <c r="H30" s="25">
        <v>71</v>
      </c>
      <c r="I30" s="25">
        <v>35</v>
      </c>
      <c r="J30" s="25">
        <v>60</v>
      </c>
      <c r="K30" s="25">
        <v>121</v>
      </c>
      <c r="L30" s="44">
        <f t="shared" si="0"/>
        <v>459</v>
      </c>
    </row>
    <row r="31" spans="1:12" ht="13.5" thickBot="1">
      <c r="A31" s="99"/>
      <c r="B31" s="88"/>
      <c r="C31" s="18">
        <v>3</v>
      </c>
      <c r="D31" s="19" t="s">
        <v>69</v>
      </c>
      <c r="E31" s="26">
        <v>65</v>
      </c>
      <c r="F31" s="26">
        <v>60</v>
      </c>
      <c r="G31" s="26">
        <v>63</v>
      </c>
      <c r="H31" s="26">
        <v>47</v>
      </c>
      <c r="I31" s="26">
        <v>100</v>
      </c>
      <c r="J31" s="26">
        <v>13</v>
      </c>
      <c r="K31" s="26">
        <v>14</v>
      </c>
      <c r="L31" s="46">
        <f t="shared" si="0"/>
        <v>362</v>
      </c>
    </row>
    <row r="32" spans="1:12" ht="12.75">
      <c r="A32" s="97" t="s">
        <v>7</v>
      </c>
      <c r="B32" s="86">
        <v>7</v>
      </c>
      <c r="C32" s="34">
        <v>1</v>
      </c>
      <c r="D32" s="35" t="s">
        <v>70</v>
      </c>
      <c r="E32" s="45">
        <v>116</v>
      </c>
      <c r="F32" s="45">
        <v>147</v>
      </c>
      <c r="G32" s="45">
        <v>108</v>
      </c>
      <c r="H32" s="45">
        <v>107</v>
      </c>
      <c r="I32" s="45">
        <v>129</v>
      </c>
      <c r="J32" s="45">
        <v>92</v>
      </c>
      <c r="K32" s="45">
        <v>142</v>
      </c>
      <c r="L32" s="47">
        <f t="shared" si="0"/>
        <v>841</v>
      </c>
    </row>
    <row r="33" spans="1:12" ht="12.75">
      <c r="A33" s="98"/>
      <c r="B33" s="87"/>
      <c r="C33" s="3">
        <v>2</v>
      </c>
      <c r="D33" s="2" t="s">
        <v>71</v>
      </c>
      <c r="E33" s="25">
        <v>2</v>
      </c>
      <c r="F33" s="25">
        <v>3</v>
      </c>
      <c r="G33" s="25">
        <v>1</v>
      </c>
      <c r="H33" s="25">
        <v>0</v>
      </c>
      <c r="I33" s="25">
        <v>2</v>
      </c>
      <c r="J33" s="25">
        <v>2</v>
      </c>
      <c r="K33" s="25">
        <v>3</v>
      </c>
      <c r="L33" s="44">
        <f t="shared" si="0"/>
        <v>13</v>
      </c>
    </row>
    <row r="34" spans="1:12" ht="13.5" thickBot="1">
      <c r="A34" s="99"/>
      <c r="B34" s="88"/>
      <c r="C34" s="18">
        <v>3</v>
      </c>
      <c r="D34" s="26" t="s">
        <v>45</v>
      </c>
      <c r="E34" s="26" t="s">
        <v>45</v>
      </c>
      <c r="F34" s="26" t="s">
        <v>45</v>
      </c>
      <c r="G34" s="26" t="s">
        <v>45</v>
      </c>
      <c r="H34" s="26" t="s">
        <v>45</v>
      </c>
      <c r="I34" s="26" t="s">
        <v>45</v>
      </c>
      <c r="J34" s="26" t="s">
        <v>45</v>
      </c>
      <c r="K34" s="26" t="s">
        <v>45</v>
      </c>
      <c r="L34" s="46" t="s">
        <v>45</v>
      </c>
    </row>
    <row r="35" spans="1:12" ht="12.75">
      <c r="A35" s="97" t="s">
        <v>8</v>
      </c>
      <c r="B35" s="86">
        <v>8</v>
      </c>
      <c r="C35" s="34">
        <v>1</v>
      </c>
      <c r="D35" s="35" t="s">
        <v>72</v>
      </c>
      <c r="E35" s="45">
        <v>89</v>
      </c>
      <c r="F35" s="45">
        <v>118</v>
      </c>
      <c r="G35" s="45">
        <v>103</v>
      </c>
      <c r="H35" s="45">
        <v>59</v>
      </c>
      <c r="I35" s="45">
        <v>121</v>
      </c>
      <c r="J35" s="45">
        <v>68</v>
      </c>
      <c r="K35" s="45">
        <v>141</v>
      </c>
      <c r="L35" s="47">
        <f t="shared" si="0"/>
        <v>699</v>
      </c>
    </row>
    <row r="36" spans="1:12" ht="12.75">
      <c r="A36" s="98"/>
      <c r="B36" s="87"/>
      <c r="C36" s="3">
        <v>2</v>
      </c>
      <c r="D36" s="2" t="s">
        <v>73</v>
      </c>
      <c r="E36" s="25">
        <v>0</v>
      </c>
      <c r="F36" s="25">
        <v>1</v>
      </c>
      <c r="G36" s="25">
        <v>1</v>
      </c>
      <c r="H36" s="25">
        <v>2</v>
      </c>
      <c r="I36" s="25">
        <v>1</v>
      </c>
      <c r="J36" s="25">
        <v>3</v>
      </c>
      <c r="K36" s="25">
        <v>3</v>
      </c>
      <c r="L36" s="44">
        <f t="shared" si="0"/>
        <v>11</v>
      </c>
    </row>
    <row r="37" spans="1:12" ht="13.5" thickBot="1">
      <c r="A37" s="99"/>
      <c r="B37" s="88"/>
      <c r="C37" s="18">
        <v>3</v>
      </c>
      <c r="D37" s="19" t="s">
        <v>74</v>
      </c>
      <c r="E37" s="26">
        <v>2</v>
      </c>
      <c r="F37" s="26">
        <v>4</v>
      </c>
      <c r="G37" s="26">
        <v>2</v>
      </c>
      <c r="H37" s="26">
        <v>3</v>
      </c>
      <c r="I37" s="26">
        <v>1</v>
      </c>
      <c r="J37" s="26">
        <v>0</v>
      </c>
      <c r="K37" s="26">
        <v>1</v>
      </c>
      <c r="L37" s="46">
        <f t="shared" si="0"/>
        <v>13</v>
      </c>
    </row>
    <row r="38" spans="1:12" ht="12.75">
      <c r="A38" s="97" t="s">
        <v>9</v>
      </c>
      <c r="B38" s="86">
        <v>9</v>
      </c>
      <c r="C38" s="34">
        <v>1</v>
      </c>
      <c r="D38" s="35" t="s">
        <v>75</v>
      </c>
      <c r="E38" s="45">
        <v>90</v>
      </c>
      <c r="F38" s="45">
        <v>113</v>
      </c>
      <c r="G38" s="45">
        <v>101</v>
      </c>
      <c r="H38" s="45">
        <v>64</v>
      </c>
      <c r="I38" s="45">
        <v>137</v>
      </c>
      <c r="J38" s="45">
        <v>42</v>
      </c>
      <c r="K38" s="45">
        <v>131</v>
      </c>
      <c r="L38" s="47">
        <f t="shared" si="0"/>
        <v>678</v>
      </c>
    </row>
    <row r="39" spans="1:12" ht="12.75">
      <c r="A39" s="98"/>
      <c r="B39" s="87"/>
      <c r="C39" s="3">
        <v>2</v>
      </c>
      <c r="D39" s="2" t="s">
        <v>76</v>
      </c>
      <c r="E39" s="25">
        <v>3</v>
      </c>
      <c r="F39" s="25">
        <v>2</v>
      </c>
      <c r="G39" s="25">
        <v>6</v>
      </c>
      <c r="H39" s="25">
        <v>2</v>
      </c>
      <c r="I39" s="25">
        <v>1</v>
      </c>
      <c r="J39" s="25">
        <v>3</v>
      </c>
      <c r="K39" s="25">
        <v>8</v>
      </c>
      <c r="L39" s="44">
        <f t="shared" si="0"/>
        <v>25</v>
      </c>
    </row>
    <row r="40" spans="1:12" ht="13.5" thickBot="1">
      <c r="A40" s="99"/>
      <c r="B40" s="88"/>
      <c r="C40" s="18">
        <v>3</v>
      </c>
      <c r="D40" s="19" t="s">
        <v>77</v>
      </c>
      <c r="E40" s="26">
        <v>3</v>
      </c>
      <c r="F40" s="26">
        <v>1</v>
      </c>
      <c r="G40" s="26">
        <v>2</v>
      </c>
      <c r="H40" s="26">
        <v>1</v>
      </c>
      <c r="I40" s="26">
        <v>2</v>
      </c>
      <c r="J40" s="26">
        <v>2</v>
      </c>
      <c r="K40" s="26">
        <v>0</v>
      </c>
      <c r="L40" s="46">
        <f t="shared" si="0"/>
        <v>11</v>
      </c>
    </row>
    <row r="41" spans="1:12" ht="12.75">
      <c r="A41" s="97" t="s">
        <v>10</v>
      </c>
      <c r="B41" s="86">
        <v>10</v>
      </c>
      <c r="C41" s="34">
        <v>1</v>
      </c>
      <c r="D41" s="35" t="s">
        <v>78</v>
      </c>
      <c r="E41" s="45">
        <v>80</v>
      </c>
      <c r="F41" s="45">
        <v>119</v>
      </c>
      <c r="G41" s="45">
        <v>98</v>
      </c>
      <c r="H41" s="45">
        <v>44</v>
      </c>
      <c r="I41" s="45">
        <v>118</v>
      </c>
      <c r="J41" s="45">
        <v>40</v>
      </c>
      <c r="K41" s="45">
        <v>132</v>
      </c>
      <c r="L41" s="47">
        <f t="shared" si="0"/>
        <v>631</v>
      </c>
    </row>
    <row r="42" spans="1:12" ht="12.75">
      <c r="A42" s="98"/>
      <c r="B42" s="87"/>
      <c r="C42" s="3">
        <v>2</v>
      </c>
      <c r="D42" s="2" t="s">
        <v>79</v>
      </c>
      <c r="E42" s="25">
        <v>2</v>
      </c>
      <c r="F42" s="25">
        <v>2</v>
      </c>
      <c r="G42" s="25">
        <v>8</v>
      </c>
      <c r="H42" s="25">
        <v>2</v>
      </c>
      <c r="I42" s="25">
        <v>1</v>
      </c>
      <c r="J42" s="25">
        <v>3</v>
      </c>
      <c r="K42" s="25">
        <v>2</v>
      </c>
      <c r="L42" s="44">
        <f t="shared" si="0"/>
        <v>20</v>
      </c>
    </row>
    <row r="43" spans="1:12" ht="13.5" thickBot="1">
      <c r="A43" s="99"/>
      <c r="B43" s="88"/>
      <c r="C43" s="18">
        <v>3</v>
      </c>
      <c r="D43" s="19" t="s">
        <v>80</v>
      </c>
      <c r="E43" s="26">
        <v>5</v>
      </c>
      <c r="F43" s="26">
        <v>0</v>
      </c>
      <c r="G43" s="26">
        <v>4</v>
      </c>
      <c r="H43" s="26">
        <v>1</v>
      </c>
      <c r="I43" s="26">
        <v>1</v>
      </c>
      <c r="J43" s="26">
        <v>1</v>
      </c>
      <c r="K43" s="26">
        <v>8</v>
      </c>
      <c r="L43" s="46">
        <f t="shared" si="0"/>
        <v>20</v>
      </c>
    </row>
    <row r="44" spans="1:12" ht="12.75">
      <c r="A44" s="97" t="s">
        <v>11</v>
      </c>
      <c r="B44" s="86">
        <v>11</v>
      </c>
      <c r="C44" s="34">
        <v>1</v>
      </c>
      <c r="D44" s="35" t="s">
        <v>81</v>
      </c>
      <c r="E44" s="45">
        <v>55</v>
      </c>
      <c r="F44" s="45">
        <v>51</v>
      </c>
      <c r="G44" s="45">
        <v>25</v>
      </c>
      <c r="H44" s="45">
        <v>91</v>
      </c>
      <c r="I44" s="45">
        <v>38</v>
      </c>
      <c r="J44" s="45">
        <v>70</v>
      </c>
      <c r="K44" s="45">
        <v>71</v>
      </c>
      <c r="L44" s="47">
        <f t="shared" si="0"/>
        <v>401</v>
      </c>
    </row>
    <row r="45" spans="1:12" ht="12.75">
      <c r="A45" s="98"/>
      <c r="B45" s="87"/>
      <c r="C45" s="3">
        <v>2</v>
      </c>
      <c r="D45" s="2" t="s">
        <v>82</v>
      </c>
      <c r="E45" s="25">
        <v>19</v>
      </c>
      <c r="F45" s="25">
        <v>5</v>
      </c>
      <c r="G45" s="25">
        <v>2</v>
      </c>
      <c r="H45" s="25">
        <v>2</v>
      </c>
      <c r="I45" s="25">
        <v>7</v>
      </c>
      <c r="J45" s="25">
        <v>4</v>
      </c>
      <c r="K45" s="25">
        <v>6</v>
      </c>
      <c r="L45" s="44">
        <f t="shared" si="0"/>
        <v>45</v>
      </c>
    </row>
    <row r="46" spans="1:12" ht="13.5" thickBot="1">
      <c r="A46" s="99"/>
      <c r="B46" s="88"/>
      <c r="C46" s="18">
        <v>3</v>
      </c>
      <c r="D46" s="19" t="s">
        <v>83</v>
      </c>
      <c r="E46" s="26">
        <v>10</v>
      </c>
      <c r="F46" s="26">
        <v>0</v>
      </c>
      <c r="G46" s="26">
        <v>3</v>
      </c>
      <c r="H46" s="26">
        <v>2</v>
      </c>
      <c r="I46" s="26">
        <v>8</v>
      </c>
      <c r="J46" s="26">
        <v>0</v>
      </c>
      <c r="K46" s="26">
        <v>2</v>
      </c>
      <c r="L46" s="46">
        <f t="shared" si="0"/>
        <v>25</v>
      </c>
    </row>
    <row r="47" spans="1:12" ht="12.75">
      <c r="A47" s="97" t="s">
        <v>12</v>
      </c>
      <c r="B47" s="86">
        <v>12</v>
      </c>
      <c r="C47" s="34">
        <v>1</v>
      </c>
      <c r="D47" s="35" t="s">
        <v>84</v>
      </c>
      <c r="E47" s="45">
        <v>48</v>
      </c>
      <c r="F47" s="45">
        <v>77</v>
      </c>
      <c r="G47" s="45">
        <v>50</v>
      </c>
      <c r="H47" s="45">
        <v>48</v>
      </c>
      <c r="I47" s="45">
        <v>32</v>
      </c>
      <c r="J47" s="45">
        <v>85</v>
      </c>
      <c r="K47" s="45">
        <v>89</v>
      </c>
      <c r="L47" s="47">
        <f t="shared" si="0"/>
        <v>429</v>
      </c>
    </row>
    <row r="48" spans="1:12" ht="12.75">
      <c r="A48" s="98"/>
      <c r="B48" s="87"/>
      <c r="C48" s="3">
        <v>2</v>
      </c>
      <c r="D48" s="2" t="s">
        <v>85</v>
      </c>
      <c r="E48" s="25">
        <v>72</v>
      </c>
      <c r="F48" s="25">
        <v>70</v>
      </c>
      <c r="G48" s="25">
        <v>69</v>
      </c>
      <c r="H48" s="25">
        <v>60</v>
      </c>
      <c r="I48" s="25">
        <v>107</v>
      </c>
      <c r="J48" s="25">
        <v>10</v>
      </c>
      <c r="K48" s="25">
        <v>56</v>
      </c>
      <c r="L48" s="44">
        <f t="shared" si="0"/>
        <v>444</v>
      </c>
    </row>
    <row r="49" spans="1:12" ht="13.5" thickBot="1">
      <c r="A49" s="99"/>
      <c r="B49" s="88"/>
      <c r="C49" s="18">
        <v>3</v>
      </c>
      <c r="D49" s="26" t="s">
        <v>45</v>
      </c>
      <c r="E49" s="26" t="s">
        <v>45</v>
      </c>
      <c r="F49" s="26" t="s">
        <v>45</v>
      </c>
      <c r="G49" s="26" t="s">
        <v>45</v>
      </c>
      <c r="H49" s="26" t="s">
        <v>45</v>
      </c>
      <c r="I49" s="26" t="s">
        <v>45</v>
      </c>
      <c r="J49" s="26" t="s">
        <v>45</v>
      </c>
      <c r="K49" s="26" t="s">
        <v>45</v>
      </c>
      <c r="L49" s="46" t="s">
        <v>45</v>
      </c>
    </row>
    <row r="50" spans="1:12" ht="12.75">
      <c r="A50" s="97" t="s">
        <v>13</v>
      </c>
      <c r="B50" s="86">
        <v>13</v>
      </c>
      <c r="C50" s="34">
        <v>1</v>
      </c>
      <c r="D50" s="35" t="s">
        <v>86</v>
      </c>
      <c r="E50" s="45">
        <v>9</v>
      </c>
      <c r="F50" s="45">
        <v>5</v>
      </c>
      <c r="G50" s="45">
        <v>5</v>
      </c>
      <c r="H50" s="45">
        <v>67</v>
      </c>
      <c r="I50" s="45">
        <v>27</v>
      </c>
      <c r="J50" s="45">
        <v>3</v>
      </c>
      <c r="K50" s="45">
        <v>6</v>
      </c>
      <c r="L50" s="47">
        <f t="shared" si="0"/>
        <v>122</v>
      </c>
    </row>
    <row r="51" spans="1:12" ht="12.75">
      <c r="A51" s="98"/>
      <c r="B51" s="87"/>
      <c r="C51" s="3">
        <v>2</v>
      </c>
      <c r="D51" s="2" t="s">
        <v>87</v>
      </c>
      <c r="E51" s="25">
        <v>81</v>
      </c>
      <c r="F51" s="25">
        <v>118</v>
      </c>
      <c r="G51" s="25">
        <v>96</v>
      </c>
      <c r="H51" s="25">
        <v>38</v>
      </c>
      <c r="I51" s="25">
        <v>103</v>
      </c>
      <c r="J51" s="25">
        <v>24</v>
      </c>
      <c r="K51" s="25">
        <v>113</v>
      </c>
      <c r="L51" s="44">
        <f t="shared" si="0"/>
        <v>573</v>
      </c>
    </row>
    <row r="52" spans="1:12" ht="13.5" thickBot="1">
      <c r="A52" s="99"/>
      <c r="B52" s="88"/>
      <c r="C52" s="18">
        <v>3</v>
      </c>
      <c r="D52" s="19" t="s">
        <v>151</v>
      </c>
      <c r="E52" s="26">
        <v>26</v>
      </c>
      <c r="F52" s="26">
        <v>7</v>
      </c>
      <c r="G52" s="26">
        <v>6</v>
      </c>
      <c r="H52" s="26">
        <v>7</v>
      </c>
      <c r="I52" s="26">
        <v>22</v>
      </c>
      <c r="J52" s="26">
        <v>51</v>
      </c>
      <c r="K52" s="26">
        <v>27</v>
      </c>
      <c r="L52" s="46">
        <f t="shared" si="0"/>
        <v>146</v>
      </c>
    </row>
    <row r="53" spans="1:12" ht="12.75">
      <c r="A53" s="97" t="s">
        <v>14</v>
      </c>
      <c r="B53" s="86">
        <v>14</v>
      </c>
      <c r="C53" s="34">
        <v>1</v>
      </c>
      <c r="D53" s="35" t="s">
        <v>88</v>
      </c>
      <c r="E53" s="45">
        <v>84</v>
      </c>
      <c r="F53" s="45">
        <v>125</v>
      </c>
      <c r="G53" s="45">
        <v>110</v>
      </c>
      <c r="H53" s="45">
        <v>55</v>
      </c>
      <c r="I53" s="45">
        <v>118</v>
      </c>
      <c r="J53" s="45">
        <v>35</v>
      </c>
      <c r="K53" s="45">
        <v>121</v>
      </c>
      <c r="L53" s="47">
        <f t="shared" si="0"/>
        <v>648</v>
      </c>
    </row>
    <row r="54" spans="1:12" ht="12.75">
      <c r="A54" s="98"/>
      <c r="B54" s="87"/>
      <c r="C54" s="3">
        <v>2</v>
      </c>
      <c r="D54" s="2" t="s">
        <v>89</v>
      </c>
      <c r="E54" s="25">
        <v>5</v>
      </c>
      <c r="F54" s="25">
        <v>1</v>
      </c>
      <c r="G54" s="25">
        <v>3</v>
      </c>
      <c r="H54" s="25">
        <v>9</v>
      </c>
      <c r="I54" s="25">
        <v>17</v>
      </c>
      <c r="J54" s="25">
        <v>7</v>
      </c>
      <c r="K54" s="25">
        <v>4</v>
      </c>
      <c r="L54" s="44">
        <f t="shared" si="0"/>
        <v>46</v>
      </c>
    </row>
    <row r="55" spans="1:12" ht="13.5" thickBot="1">
      <c r="A55" s="99"/>
      <c r="B55" s="88"/>
      <c r="C55" s="18">
        <v>3</v>
      </c>
      <c r="D55" s="19" t="s">
        <v>90</v>
      </c>
      <c r="E55" s="26">
        <v>2</v>
      </c>
      <c r="F55" s="26">
        <v>1</v>
      </c>
      <c r="G55" s="26">
        <v>1</v>
      </c>
      <c r="H55" s="26">
        <v>3</v>
      </c>
      <c r="I55" s="26">
        <v>6</v>
      </c>
      <c r="J55" s="26">
        <v>2</v>
      </c>
      <c r="K55" s="26">
        <v>0</v>
      </c>
      <c r="L55" s="46">
        <f t="shared" si="0"/>
        <v>15</v>
      </c>
    </row>
    <row r="56" spans="1:12" ht="12.75">
      <c r="A56" s="97" t="s">
        <v>15</v>
      </c>
      <c r="B56" s="86">
        <v>15</v>
      </c>
      <c r="C56" s="34">
        <v>1</v>
      </c>
      <c r="D56" s="35" t="s">
        <v>91</v>
      </c>
      <c r="E56" s="45">
        <v>57</v>
      </c>
      <c r="F56" s="45">
        <v>49</v>
      </c>
      <c r="G56" s="45">
        <v>21</v>
      </c>
      <c r="H56" s="45">
        <v>89</v>
      </c>
      <c r="I56" s="45">
        <v>43</v>
      </c>
      <c r="J56" s="45">
        <v>37</v>
      </c>
      <c r="K56" s="45">
        <v>61</v>
      </c>
      <c r="L56" s="47">
        <f t="shared" si="0"/>
        <v>357</v>
      </c>
    </row>
    <row r="57" spans="1:12" ht="12.75">
      <c r="A57" s="98"/>
      <c r="B57" s="87"/>
      <c r="C57" s="3">
        <v>2</v>
      </c>
      <c r="D57" s="2" t="s">
        <v>92</v>
      </c>
      <c r="E57" s="25">
        <v>13</v>
      </c>
      <c r="F57" s="25">
        <v>3</v>
      </c>
      <c r="G57" s="25">
        <v>6</v>
      </c>
      <c r="H57" s="25">
        <v>2</v>
      </c>
      <c r="I57" s="25">
        <v>5</v>
      </c>
      <c r="J57" s="25">
        <v>6</v>
      </c>
      <c r="K57" s="25">
        <v>4</v>
      </c>
      <c r="L57" s="44">
        <f t="shared" si="0"/>
        <v>39</v>
      </c>
    </row>
    <row r="58" spans="1:12" ht="13.5" thickBot="1">
      <c r="A58" s="99"/>
      <c r="B58" s="88"/>
      <c r="C58" s="18">
        <v>3</v>
      </c>
      <c r="D58" s="19" t="s">
        <v>93</v>
      </c>
      <c r="E58" s="26">
        <v>15</v>
      </c>
      <c r="F58" s="26">
        <v>3</v>
      </c>
      <c r="G58" s="26">
        <v>3</v>
      </c>
      <c r="H58" s="26">
        <v>2</v>
      </c>
      <c r="I58" s="26">
        <v>9</v>
      </c>
      <c r="J58" s="26">
        <v>4</v>
      </c>
      <c r="K58" s="26">
        <v>6</v>
      </c>
      <c r="L58" s="46">
        <f t="shared" si="0"/>
        <v>42</v>
      </c>
    </row>
    <row r="59" spans="1:12" ht="12.75">
      <c r="A59" s="97" t="s">
        <v>16</v>
      </c>
      <c r="B59" s="86">
        <v>16</v>
      </c>
      <c r="C59" s="34">
        <v>1</v>
      </c>
      <c r="D59" s="35" t="s">
        <v>94</v>
      </c>
      <c r="E59" s="45">
        <v>107</v>
      </c>
      <c r="F59" s="45">
        <v>128</v>
      </c>
      <c r="G59" s="45">
        <v>95</v>
      </c>
      <c r="H59" s="45">
        <v>102</v>
      </c>
      <c r="I59" s="45">
        <v>113</v>
      </c>
      <c r="J59" s="45">
        <v>57</v>
      </c>
      <c r="K59" s="45">
        <v>123</v>
      </c>
      <c r="L59" s="47">
        <f t="shared" si="0"/>
        <v>725</v>
      </c>
    </row>
    <row r="60" spans="1:12" ht="12.75">
      <c r="A60" s="98"/>
      <c r="B60" s="87"/>
      <c r="C60" s="3">
        <v>2</v>
      </c>
      <c r="D60" s="2" t="s">
        <v>95</v>
      </c>
      <c r="E60" s="25">
        <v>1</v>
      </c>
      <c r="F60" s="25">
        <v>0</v>
      </c>
      <c r="G60" s="25">
        <v>3</v>
      </c>
      <c r="H60" s="25">
        <v>0</v>
      </c>
      <c r="I60" s="25">
        <v>3</v>
      </c>
      <c r="J60" s="25">
        <v>1</v>
      </c>
      <c r="K60" s="25">
        <v>4</v>
      </c>
      <c r="L60" s="44">
        <f t="shared" si="0"/>
        <v>12</v>
      </c>
    </row>
    <row r="61" spans="1:12" ht="13.5" thickBot="1">
      <c r="A61" s="99"/>
      <c r="B61" s="88"/>
      <c r="C61" s="18">
        <v>3</v>
      </c>
      <c r="D61" s="19" t="s">
        <v>96</v>
      </c>
      <c r="E61" s="26">
        <v>2</v>
      </c>
      <c r="F61" s="26">
        <v>2</v>
      </c>
      <c r="G61" s="26">
        <v>0</v>
      </c>
      <c r="H61" s="26">
        <v>1</v>
      </c>
      <c r="I61" s="26">
        <v>4</v>
      </c>
      <c r="J61" s="26">
        <v>4</v>
      </c>
      <c r="K61" s="26">
        <v>2</v>
      </c>
      <c r="L61" s="46">
        <f t="shared" si="0"/>
        <v>15</v>
      </c>
    </row>
    <row r="62" spans="1:12" ht="12.75">
      <c r="A62" s="97" t="s">
        <v>17</v>
      </c>
      <c r="B62" s="86">
        <v>17</v>
      </c>
      <c r="C62" s="34">
        <v>1</v>
      </c>
      <c r="D62" s="35" t="s">
        <v>97</v>
      </c>
      <c r="E62" s="45">
        <v>6</v>
      </c>
      <c r="F62" s="45">
        <v>3</v>
      </c>
      <c r="G62" s="45">
        <v>5</v>
      </c>
      <c r="H62" s="45">
        <v>7</v>
      </c>
      <c r="I62" s="45">
        <v>7</v>
      </c>
      <c r="J62" s="45">
        <v>14</v>
      </c>
      <c r="K62" s="45">
        <v>4</v>
      </c>
      <c r="L62" s="47">
        <f t="shared" si="0"/>
        <v>46</v>
      </c>
    </row>
    <row r="63" spans="1:12" ht="12.75">
      <c r="A63" s="98"/>
      <c r="B63" s="87"/>
      <c r="C63" s="3">
        <v>2</v>
      </c>
      <c r="D63" s="2" t="s">
        <v>98</v>
      </c>
      <c r="E63" s="25">
        <v>82</v>
      </c>
      <c r="F63" s="25">
        <v>121</v>
      </c>
      <c r="G63" s="25">
        <v>96</v>
      </c>
      <c r="H63" s="25">
        <v>54</v>
      </c>
      <c r="I63" s="25">
        <v>111</v>
      </c>
      <c r="J63" s="25">
        <v>66</v>
      </c>
      <c r="K63" s="25">
        <v>136</v>
      </c>
      <c r="L63" s="44">
        <f t="shared" si="0"/>
        <v>666</v>
      </c>
    </row>
    <row r="64" spans="1:12" ht="13.5" thickBot="1">
      <c r="A64" s="99"/>
      <c r="B64" s="88"/>
      <c r="C64" s="18">
        <v>3</v>
      </c>
      <c r="D64" s="61" t="s">
        <v>99</v>
      </c>
      <c r="E64" s="26">
        <v>3</v>
      </c>
      <c r="F64" s="26">
        <v>1</v>
      </c>
      <c r="G64" s="26">
        <v>3</v>
      </c>
      <c r="H64" s="26">
        <v>3</v>
      </c>
      <c r="I64" s="26">
        <v>1</v>
      </c>
      <c r="J64" s="26">
        <v>5</v>
      </c>
      <c r="K64" s="26">
        <v>3</v>
      </c>
      <c r="L64" s="44">
        <f t="shared" si="0"/>
        <v>19</v>
      </c>
    </row>
    <row r="65" spans="1:12" ht="12.75">
      <c r="A65" s="97" t="s">
        <v>18</v>
      </c>
      <c r="B65" s="86">
        <v>18</v>
      </c>
      <c r="C65" s="34">
        <v>1</v>
      </c>
      <c r="D65" s="35" t="s">
        <v>152</v>
      </c>
      <c r="E65" s="45">
        <v>85</v>
      </c>
      <c r="F65" s="45">
        <v>113</v>
      </c>
      <c r="G65" s="45">
        <v>102</v>
      </c>
      <c r="H65" s="45">
        <v>54</v>
      </c>
      <c r="I65" s="45">
        <v>120</v>
      </c>
      <c r="J65" s="45">
        <v>37</v>
      </c>
      <c r="K65" s="45">
        <v>132</v>
      </c>
      <c r="L65" s="47">
        <f t="shared" si="0"/>
        <v>643</v>
      </c>
    </row>
    <row r="66" spans="1:12" ht="12.75">
      <c r="A66" s="98"/>
      <c r="B66" s="87"/>
      <c r="C66" s="3">
        <v>2</v>
      </c>
      <c r="D66" s="2" t="s">
        <v>100</v>
      </c>
      <c r="E66" s="25">
        <v>0</v>
      </c>
      <c r="F66" s="25">
        <v>0</v>
      </c>
      <c r="G66" s="25">
        <v>1</v>
      </c>
      <c r="H66" s="25">
        <v>1</v>
      </c>
      <c r="I66" s="25">
        <v>1</v>
      </c>
      <c r="J66" s="25">
        <v>1</v>
      </c>
      <c r="K66" s="25">
        <v>3</v>
      </c>
      <c r="L66" s="44">
        <f t="shared" si="0"/>
        <v>7</v>
      </c>
    </row>
    <row r="67" spans="1:12" ht="13.5" thickBot="1">
      <c r="A67" s="99"/>
      <c r="B67" s="88"/>
      <c r="C67" s="18">
        <v>3</v>
      </c>
      <c r="D67" s="19" t="s">
        <v>101</v>
      </c>
      <c r="E67" s="26">
        <v>2</v>
      </c>
      <c r="F67" s="26">
        <v>4</v>
      </c>
      <c r="G67" s="26">
        <v>2</v>
      </c>
      <c r="H67" s="26">
        <v>2</v>
      </c>
      <c r="I67" s="26">
        <v>1</v>
      </c>
      <c r="J67" s="26">
        <v>6</v>
      </c>
      <c r="K67" s="26">
        <v>1</v>
      </c>
      <c r="L67" s="46">
        <f t="shared" si="0"/>
        <v>18</v>
      </c>
    </row>
    <row r="68" spans="1:12" ht="12.75">
      <c r="A68" s="97" t="s">
        <v>19</v>
      </c>
      <c r="B68" s="86">
        <v>19</v>
      </c>
      <c r="C68" s="34">
        <v>1</v>
      </c>
      <c r="D68" s="35" t="s">
        <v>102</v>
      </c>
      <c r="E68" s="45">
        <v>29</v>
      </c>
      <c r="F68" s="45">
        <v>4</v>
      </c>
      <c r="G68" s="45">
        <v>4</v>
      </c>
      <c r="H68" s="45">
        <v>10</v>
      </c>
      <c r="I68" s="45">
        <v>14</v>
      </c>
      <c r="J68" s="45">
        <v>8</v>
      </c>
      <c r="K68" s="45">
        <v>16</v>
      </c>
      <c r="L68" s="47">
        <f t="shared" si="0"/>
        <v>85</v>
      </c>
    </row>
    <row r="69" spans="1:12" ht="12.75">
      <c r="A69" s="98"/>
      <c r="B69" s="87"/>
      <c r="C69" s="3">
        <v>2</v>
      </c>
      <c r="D69" s="2" t="s">
        <v>103</v>
      </c>
      <c r="E69" s="25">
        <v>76</v>
      </c>
      <c r="F69" s="25">
        <v>110</v>
      </c>
      <c r="G69" s="25">
        <v>95</v>
      </c>
      <c r="H69" s="25">
        <v>48</v>
      </c>
      <c r="I69" s="25">
        <v>103</v>
      </c>
      <c r="J69" s="25">
        <v>32</v>
      </c>
      <c r="K69" s="25">
        <v>124</v>
      </c>
      <c r="L69" s="44">
        <f t="shared" si="0"/>
        <v>588</v>
      </c>
    </row>
    <row r="70" spans="1:12" ht="13.5" thickBot="1">
      <c r="A70" s="99"/>
      <c r="B70" s="88"/>
      <c r="C70" s="18">
        <v>3</v>
      </c>
      <c r="D70" s="19" t="s">
        <v>153</v>
      </c>
      <c r="E70" s="26">
        <v>3</v>
      </c>
      <c r="F70" s="26">
        <v>0</v>
      </c>
      <c r="G70" s="26">
        <v>3</v>
      </c>
      <c r="H70" s="26">
        <v>0</v>
      </c>
      <c r="I70" s="26">
        <v>0</v>
      </c>
      <c r="J70" s="26">
        <v>2</v>
      </c>
      <c r="K70" s="26">
        <v>2</v>
      </c>
      <c r="L70" s="46">
        <f t="shared" si="0"/>
        <v>10</v>
      </c>
    </row>
    <row r="71" spans="1:12" ht="12.75">
      <c r="A71" s="97" t="s">
        <v>51</v>
      </c>
      <c r="B71" s="86">
        <v>20</v>
      </c>
      <c r="C71" s="34">
        <v>1</v>
      </c>
      <c r="D71" s="35" t="s">
        <v>104</v>
      </c>
      <c r="E71" s="45">
        <v>7</v>
      </c>
      <c r="F71" s="45">
        <v>5</v>
      </c>
      <c r="G71" s="45">
        <v>7</v>
      </c>
      <c r="H71" s="45">
        <v>12</v>
      </c>
      <c r="I71" s="45">
        <v>17</v>
      </c>
      <c r="J71" s="45">
        <v>7</v>
      </c>
      <c r="K71" s="45">
        <v>33</v>
      </c>
      <c r="L71" s="47">
        <f t="shared" si="0"/>
        <v>88</v>
      </c>
    </row>
    <row r="72" spans="1:12" ht="12.75">
      <c r="A72" s="98"/>
      <c r="B72" s="87"/>
      <c r="C72" s="3">
        <v>2</v>
      </c>
      <c r="D72" s="2" t="s">
        <v>105</v>
      </c>
      <c r="E72" s="25">
        <v>79</v>
      </c>
      <c r="F72" s="25">
        <v>117</v>
      </c>
      <c r="G72" s="25">
        <v>30</v>
      </c>
      <c r="H72" s="25">
        <v>45</v>
      </c>
      <c r="I72" s="25">
        <v>104</v>
      </c>
      <c r="J72" s="25">
        <v>36</v>
      </c>
      <c r="K72" s="25">
        <v>114</v>
      </c>
      <c r="L72" s="44">
        <f t="shared" si="0"/>
        <v>525</v>
      </c>
    </row>
    <row r="73" spans="1:12" ht="13.5" thickBot="1">
      <c r="A73" s="99"/>
      <c r="B73" s="88"/>
      <c r="C73" s="18">
        <v>3</v>
      </c>
      <c r="D73" s="19" t="s">
        <v>106</v>
      </c>
      <c r="E73" s="26">
        <v>4</v>
      </c>
      <c r="F73" s="26">
        <v>2</v>
      </c>
      <c r="G73" s="26">
        <v>0</v>
      </c>
      <c r="H73" s="26">
        <v>2</v>
      </c>
      <c r="I73" s="26">
        <v>3</v>
      </c>
      <c r="J73" s="26">
        <v>3</v>
      </c>
      <c r="K73" s="26">
        <v>2</v>
      </c>
      <c r="L73" s="46">
        <f t="shared" si="0"/>
        <v>16</v>
      </c>
    </row>
    <row r="74" spans="1:12" ht="12.75">
      <c r="A74" s="97" t="s">
        <v>20</v>
      </c>
      <c r="B74" s="86">
        <v>21</v>
      </c>
      <c r="C74" s="34">
        <v>1</v>
      </c>
      <c r="D74" s="35" t="s">
        <v>107</v>
      </c>
      <c r="E74" s="45">
        <v>82</v>
      </c>
      <c r="F74" s="45">
        <v>113</v>
      </c>
      <c r="G74" s="45">
        <v>96</v>
      </c>
      <c r="H74" s="45">
        <v>51</v>
      </c>
      <c r="I74" s="45">
        <v>119</v>
      </c>
      <c r="J74" s="45">
        <v>66</v>
      </c>
      <c r="K74" s="45">
        <v>135</v>
      </c>
      <c r="L74" s="47">
        <f t="shared" si="0"/>
        <v>662</v>
      </c>
    </row>
    <row r="75" spans="1:12" ht="12.75">
      <c r="A75" s="98"/>
      <c r="B75" s="87"/>
      <c r="C75" s="3">
        <v>2</v>
      </c>
      <c r="D75" s="50" t="s">
        <v>108</v>
      </c>
      <c r="E75" s="25">
        <v>2</v>
      </c>
      <c r="F75" s="25">
        <v>6</v>
      </c>
      <c r="G75" s="25">
        <v>5</v>
      </c>
      <c r="H75" s="25">
        <v>5</v>
      </c>
      <c r="I75" s="25">
        <v>2</v>
      </c>
      <c r="J75" s="25">
        <v>6</v>
      </c>
      <c r="K75" s="25">
        <v>4</v>
      </c>
      <c r="L75" s="44">
        <f t="shared" si="0"/>
        <v>30</v>
      </c>
    </row>
    <row r="76" spans="1:12" ht="13.5" thickBot="1">
      <c r="A76" s="99"/>
      <c r="B76" s="88"/>
      <c r="C76" s="18">
        <v>3</v>
      </c>
      <c r="D76" s="26" t="s">
        <v>45</v>
      </c>
      <c r="E76" s="26" t="s">
        <v>45</v>
      </c>
      <c r="F76" s="26" t="s">
        <v>45</v>
      </c>
      <c r="G76" s="26" t="s">
        <v>45</v>
      </c>
      <c r="H76" s="26" t="s">
        <v>45</v>
      </c>
      <c r="I76" s="26" t="s">
        <v>45</v>
      </c>
      <c r="J76" s="26" t="s">
        <v>45</v>
      </c>
      <c r="K76" s="26" t="s">
        <v>45</v>
      </c>
      <c r="L76" s="44" t="s">
        <v>45</v>
      </c>
    </row>
    <row r="77" spans="1:12" ht="12.75">
      <c r="A77" s="105" t="s">
        <v>21</v>
      </c>
      <c r="B77" s="87">
        <v>22</v>
      </c>
      <c r="C77" s="29">
        <v>1</v>
      </c>
      <c r="D77" s="33" t="s">
        <v>109</v>
      </c>
      <c r="E77" s="45">
        <v>81</v>
      </c>
      <c r="F77" s="45">
        <v>105</v>
      </c>
      <c r="G77" s="45">
        <v>95</v>
      </c>
      <c r="H77" s="45">
        <v>56</v>
      </c>
      <c r="I77" s="45">
        <v>110</v>
      </c>
      <c r="J77" s="45">
        <v>37</v>
      </c>
      <c r="K77" s="45">
        <v>120</v>
      </c>
      <c r="L77" s="47">
        <f t="shared" si="0"/>
        <v>604</v>
      </c>
    </row>
    <row r="78" spans="1:12" ht="12.75">
      <c r="A78" s="98"/>
      <c r="B78" s="87"/>
      <c r="C78" s="3">
        <v>2</v>
      </c>
      <c r="D78" s="2" t="s">
        <v>110</v>
      </c>
      <c r="E78" s="25">
        <v>1</v>
      </c>
      <c r="F78" s="25">
        <v>3</v>
      </c>
      <c r="G78" s="25">
        <v>1</v>
      </c>
      <c r="H78" s="25">
        <v>2</v>
      </c>
      <c r="I78" s="25">
        <v>0</v>
      </c>
      <c r="J78" s="25">
        <v>2</v>
      </c>
      <c r="K78" s="25">
        <v>12</v>
      </c>
      <c r="L78" s="44">
        <f t="shared" si="0"/>
        <v>21</v>
      </c>
    </row>
    <row r="79" spans="1:12" ht="13.5" thickBot="1">
      <c r="A79" s="99"/>
      <c r="B79" s="88"/>
      <c r="C79" s="18">
        <v>3</v>
      </c>
      <c r="D79" s="19" t="s">
        <v>111</v>
      </c>
      <c r="E79" s="26">
        <v>6</v>
      </c>
      <c r="F79" s="26">
        <v>2</v>
      </c>
      <c r="G79" s="26">
        <v>4</v>
      </c>
      <c r="H79" s="26">
        <v>3</v>
      </c>
      <c r="I79" s="26">
        <v>7</v>
      </c>
      <c r="J79" s="26">
        <v>4</v>
      </c>
      <c r="K79" s="26">
        <v>6</v>
      </c>
      <c r="L79" s="48">
        <f>SUM(E79:K79)</f>
        <v>32</v>
      </c>
    </row>
  </sheetData>
  <mergeCells count="74">
    <mergeCell ref="J12:J13"/>
    <mergeCell ref="A11:L11"/>
    <mergeCell ref="E4:K4"/>
    <mergeCell ref="G1:K1"/>
    <mergeCell ref="G2:K2"/>
    <mergeCell ref="B3:L3"/>
    <mergeCell ref="A1:F2"/>
    <mergeCell ref="A4:D6"/>
    <mergeCell ref="A8:D8"/>
    <mergeCell ref="A9:D9"/>
    <mergeCell ref="A10:D10"/>
    <mergeCell ref="K5:K6"/>
    <mergeCell ref="E5:E6"/>
    <mergeCell ref="F5:F6"/>
    <mergeCell ref="G5:G6"/>
    <mergeCell ref="H5:H6"/>
    <mergeCell ref="I5:I6"/>
    <mergeCell ref="J5:J6"/>
    <mergeCell ref="A71:A73"/>
    <mergeCell ref="A74:A76"/>
    <mergeCell ref="A77:A79"/>
    <mergeCell ref="E12:E13"/>
    <mergeCell ref="A12:A13"/>
    <mergeCell ref="A62:A64"/>
    <mergeCell ref="A65:A67"/>
    <mergeCell ref="A44:A46"/>
    <mergeCell ref="A47:A49"/>
    <mergeCell ref="A68:A70"/>
    <mergeCell ref="A50:A52"/>
    <mergeCell ref="A53:A55"/>
    <mergeCell ref="A56:A58"/>
    <mergeCell ref="A59:A61"/>
    <mergeCell ref="A32:A34"/>
    <mergeCell ref="A35:A37"/>
    <mergeCell ref="A38:A40"/>
    <mergeCell ref="A41:A43"/>
    <mergeCell ref="A20:A22"/>
    <mergeCell ref="A23:A25"/>
    <mergeCell ref="A26:A28"/>
    <mergeCell ref="A29:A31"/>
    <mergeCell ref="D12:D13"/>
    <mergeCell ref="L5:L6"/>
    <mergeCell ref="A14:A16"/>
    <mergeCell ref="A17:A19"/>
    <mergeCell ref="L12:L13"/>
    <mergeCell ref="F12:F13"/>
    <mergeCell ref="G12:G13"/>
    <mergeCell ref="H12:H13"/>
    <mergeCell ref="K12:K13"/>
    <mergeCell ref="A7:D7"/>
    <mergeCell ref="B12:C13"/>
    <mergeCell ref="B14:B16"/>
    <mergeCell ref="B17:B19"/>
    <mergeCell ref="B20:B22"/>
    <mergeCell ref="B41:B43"/>
    <mergeCell ref="B44:B46"/>
    <mergeCell ref="B23:B25"/>
    <mergeCell ref="B26:B28"/>
    <mergeCell ref="B29:B31"/>
    <mergeCell ref="B32:B34"/>
    <mergeCell ref="B77:B79"/>
    <mergeCell ref="B59:B61"/>
    <mergeCell ref="B62:B64"/>
    <mergeCell ref="B65:B67"/>
    <mergeCell ref="I12:I13"/>
    <mergeCell ref="B68:B70"/>
    <mergeCell ref="B71:B73"/>
    <mergeCell ref="B74:B76"/>
    <mergeCell ref="B47:B49"/>
    <mergeCell ref="B50:B52"/>
    <mergeCell ref="B53:B55"/>
    <mergeCell ref="B56:B58"/>
    <mergeCell ref="B35:B37"/>
    <mergeCell ref="B38:B40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2" width="5.7109375" style="1" customWidth="1"/>
    <col min="3" max="3" width="28.7109375" style="0" customWidth="1"/>
    <col min="4" max="11" width="9.7109375" style="0" customWidth="1"/>
  </cols>
  <sheetData>
    <row r="1" spans="1:11" ht="12.75">
      <c r="A1" s="11"/>
      <c r="B1" s="12"/>
      <c r="C1" s="13"/>
      <c r="D1" s="13"/>
      <c r="E1" s="14"/>
      <c r="F1" s="111" t="s">
        <v>37</v>
      </c>
      <c r="G1" s="111"/>
      <c r="H1" s="111"/>
      <c r="I1" s="111"/>
      <c r="J1" s="111"/>
      <c r="K1" s="20">
        <v>38865</v>
      </c>
    </row>
    <row r="2" spans="1:11" ht="13.5" thickBot="1">
      <c r="A2" s="17"/>
      <c r="B2" s="6"/>
      <c r="C2" s="57"/>
      <c r="D2" s="57"/>
      <c r="E2" s="7"/>
      <c r="F2" s="112" t="s">
        <v>36</v>
      </c>
      <c r="G2" s="113"/>
      <c r="H2" s="113"/>
      <c r="I2" s="113"/>
      <c r="J2" s="113"/>
      <c r="K2" s="36">
        <v>7</v>
      </c>
    </row>
    <row r="3" spans="1:11" ht="24.75" customHeight="1">
      <c r="A3" s="37" t="s">
        <v>35</v>
      </c>
      <c r="B3" s="141" t="s">
        <v>38</v>
      </c>
      <c r="C3" s="141"/>
      <c r="D3" s="142"/>
      <c r="E3" s="142"/>
      <c r="F3" s="142"/>
      <c r="G3" s="142"/>
      <c r="H3" s="142"/>
      <c r="I3" s="142"/>
      <c r="J3" s="142"/>
      <c r="K3" s="143"/>
    </row>
    <row r="4" spans="1:11" ht="12.75">
      <c r="A4" s="16"/>
      <c r="B4" s="4"/>
      <c r="C4" s="5"/>
      <c r="D4" s="110" t="s">
        <v>34</v>
      </c>
      <c r="E4" s="110"/>
      <c r="F4" s="110"/>
      <c r="G4" s="110"/>
      <c r="H4" s="110"/>
      <c r="I4" s="110"/>
      <c r="J4" s="110"/>
      <c r="K4" s="21"/>
    </row>
    <row r="5" spans="1:11" ht="19.5" customHeight="1">
      <c r="A5" s="17"/>
      <c r="B5" s="6"/>
      <c r="C5" s="7"/>
      <c r="D5" s="68" t="s">
        <v>24</v>
      </c>
      <c r="E5" s="67" t="s">
        <v>25</v>
      </c>
      <c r="F5" s="67" t="s">
        <v>26</v>
      </c>
      <c r="G5" s="67" t="s">
        <v>27</v>
      </c>
      <c r="H5" s="67" t="s">
        <v>28</v>
      </c>
      <c r="I5" s="67" t="s">
        <v>43</v>
      </c>
      <c r="J5" s="67" t="s">
        <v>46</v>
      </c>
      <c r="K5" s="95" t="s">
        <v>42</v>
      </c>
    </row>
    <row r="6" spans="1:11" ht="19.5" customHeight="1">
      <c r="A6" s="15"/>
      <c r="B6" s="8"/>
      <c r="C6" s="9"/>
      <c r="D6" s="68"/>
      <c r="E6" s="67"/>
      <c r="F6" s="67"/>
      <c r="G6" s="67"/>
      <c r="H6" s="67"/>
      <c r="I6" s="67"/>
      <c r="J6" s="67"/>
      <c r="K6" s="96"/>
    </row>
    <row r="7" spans="1:11" ht="12.75">
      <c r="A7" s="102" t="s">
        <v>33</v>
      </c>
      <c r="B7" s="104"/>
      <c r="C7" s="104"/>
      <c r="D7" s="25">
        <v>213</v>
      </c>
      <c r="E7" s="25">
        <v>217</v>
      </c>
      <c r="F7" s="25">
        <v>217</v>
      </c>
      <c r="G7" s="25">
        <v>210</v>
      </c>
      <c r="H7" s="25">
        <v>216</v>
      </c>
      <c r="I7" s="25">
        <v>223</v>
      </c>
      <c r="J7" s="25">
        <v>220</v>
      </c>
      <c r="K7" s="44">
        <f>SUM(D7:J7)</f>
        <v>1516</v>
      </c>
    </row>
    <row r="8" spans="1:11" ht="12.75">
      <c r="A8" s="127" t="s">
        <v>32</v>
      </c>
      <c r="B8" s="129"/>
      <c r="C8" s="129"/>
      <c r="D8" s="25">
        <v>123</v>
      </c>
      <c r="E8" s="25">
        <v>161</v>
      </c>
      <c r="F8" s="25">
        <v>124</v>
      </c>
      <c r="G8" s="25">
        <v>139</v>
      </c>
      <c r="H8" s="25">
        <v>163</v>
      </c>
      <c r="I8" s="25">
        <v>107</v>
      </c>
      <c r="J8" s="25">
        <v>153</v>
      </c>
      <c r="K8" s="44">
        <f>SUM(D8:J8)</f>
        <v>970</v>
      </c>
    </row>
    <row r="9" spans="1:11" ht="12.75">
      <c r="A9" s="127" t="s">
        <v>31</v>
      </c>
      <c r="B9" s="129"/>
      <c r="C9" s="129"/>
      <c r="D9" s="25">
        <v>123</v>
      </c>
      <c r="E9" s="25">
        <v>161</v>
      </c>
      <c r="F9" s="25">
        <v>124</v>
      </c>
      <c r="G9" s="25">
        <v>139</v>
      </c>
      <c r="H9" s="25">
        <v>163</v>
      </c>
      <c r="I9" s="25">
        <v>106</v>
      </c>
      <c r="J9" s="25">
        <v>152</v>
      </c>
      <c r="K9" s="44">
        <f>SUM(D9:J9)</f>
        <v>968</v>
      </c>
    </row>
    <row r="10" spans="1:11" ht="13.5" thickBot="1">
      <c r="A10" s="108" t="s">
        <v>30</v>
      </c>
      <c r="B10" s="70"/>
      <c r="C10" s="70"/>
      <c r="D10" s="26" t="s">
        <v>45</v>
      </c>
      <c r="E10" s="26" t="s">
        <v>45</v>
      </c>
      <c r="F10" s="26" t="s">
        <v>45</v>
      </c>
      <c r="G10" s="26" t="s">
        <v>45</v>
      </c>
      <c r="H10" s="26" t="s">
        <v>45</v>
      </c>
      <c r="I10" s="26">
        <v>1</v>
      </c>
      <c r="J10" s="26">
        <v>1</v>
      </c>
      <c r="K10" s="56">
        <f>SUM(D10:J10)</f>
        <v>2</v>
      </c>
    </row>
    <row r="11" spans="1:11" ht="12.75">
      <c r="A11" s="58"/>
      <c r="B11" s="59"/>
      <c r="C11" s="59"/>
      <c r="D11" s="10"/>
      <c r="E11" s="10"/>
      <c r="F11" s="10"/>
      <c r="G11" s="10"/>
      <c r="H11" s="10"/>
      <c r="I11" s="10"/>
      <c r="J11" s="10"/>
      <c r="K11" s="60"/>
    </row>
    <row r="12" spans="1:11" ht="19.5" customHeight="1">
      <c r="A12" s="137" t="s">
        <v>22</v>
      </c>
      <c r="B12" s="136" t="s">
        <v>29</v>
      </c>
      <c r="C12" s="139" t="s">
        <v>44</v>
      </c>
      <c r="D12" s="136" t="s">
        <v>24</v>
      </c>
      <c r="E12" s="136" t="s">
        <v>25</v>
      </c>
      <c r="F12" s="136" t="s">
        <v>26</v>
      </c>
      <c r="G12" s="136" t="s">
        <v>27</v>
      </c>
      <c r="H12" s="67" t="s">
        <v>28</v>
      </c>
      <c r="I12" s="67" t="s">
        <v>43</v>
      </c>
      <c r="J12" s="136" t="s">
        <v>46</v>
      </c>
      <c r="K12" s="95" t="s">
        <v>42</v>
      </c>
    </row>
    <row r="13" spans="1:11" ht="19.5" customHeight="1">
      <c r="A13" s="138"/>
      <c r="B13" s="67"/>
      <c r="C13" s="140"/>
      <c r="D13" s="67"/>
      <c r="E13" s="67"/>
      <c r="F13" s="67"/>
      <c r="G13" s="67"/>
      <c r="H13" s="67"/>
      <c r="I13" s="67"/>
      <c r="J13" s="67"/>
      <c r="K13" s="96"/>
    </row>
    <row r="14" spans="1:11" ht="12.75">
      <c r="A14" s="98" t="s">
        <v>1</v>
      </c>
      <c r="B14" s="130">
        <v>1</v>
      </c>
      <c r="C14" s="130" t="s">
        <v>112</v>
      </c>
      <c r="D14" s="130">
        <v>28</v>
      </c>
      <c r="E14" s="130">
        <v>4</v>
      </c>
      <c r="F14" s="130">
        <v>4</v>
      </c>
      <c r="G14" s="130">
        <v>9</v>
      </c>
      <c r="H14" s="130">
        <v>1</v>
      </c>
      <c r="I14" s="130">
        <v>4</v>
      </c>
      <c r="J14" s="130">
        <v>2</v>
      </c>
      <c r="K14" s="132">
        <f>SUM(D14:J16)</f>
        <v>52</v>
      </c>
    </row>
    <row r="15" spans="1:11" ht="12.75">
      <c r="A15" s="98"/>
      <c r="B15" s="87"/>
      <c r="C15" s="87"/>
      <c r="D15" s="87"/>
      <c r="E15" s="87"/>
      <c r="F15" s="87"/>
      <c r="G15" s="87"/>
      <c r="H15" s="87"/>
      <c r="I15" s="87"/>
      <c r="J15" s="87"/>
      <c r="K15" s="133"/>
    </row>
    <row r="16" spans="1:11" ht="12.75">
      <c r="A16" s="98"/>
      <c r="B16" s="131"/>
      <c r="C16" s="131"/>
      <c r="D16" s="131"/>
      <c r="E16" s="131"/>
      <c r="F16" s="131"/>
      <c r="G16" s="131"/>
      <c r="H16" s="131"/>
      <c r="I16" s="131"/>
      <c r="J16" s="131"/>
      <c r="K16" s="135"/>
    </row>
    <row r="17" spans="1:11" ht="12.75">
      <c r="A17" s="98" t="s">
        <v>2</v>
      </c>
      <c r="B17" s="130">
        <v>2</v>
      </c>
      <c r="C17" s="130" t="s">
        <v>113</v>
      </c>
      <c r="D17" s="130">
        <v>90</v>
      </c>
      <c r="E17" s="130">
        <v>115</v>
      </c>
      <c r="F17" s="130">
        <v>92</v>
      </c>
      <c r="G17" s="130">
        <v>40</v>
      </c>
      <c r="H17" s="130">
        <v>124</v>
      </c>
      <c r="I17" s="130">
        <v>31</v>
      </c>
      <c r="J17" s="130">
        <v>119</v>
      </c>
      <c r="K17" s="132">
        <f>SUM(D17:J19)</f>
        <v>611</v>
      </c>
    </row>
    <row r="18" spans="1:11" ht="12.75">
      <c r="A18" s="98"/>
      <c r="B18" s="87"/>
      <c r="C18" s="87"/>
      <c r="D18" s="87"/>
      <c r="E18" s="87"/>
      <c r="F18" s="87"/>
      <c r="G18" s="87"/>
      <c r="H18" s="87"/>
      <c r="I18" s="87"/>
      <c r="J18" s="87"/>
      <c r="K18" s="133"/>
    </row>
    <row r="19" spans="1:11" ht="12.75">
      <c r="A19" s="98"/>
      <c r="B19" s="131"/>
      <c r="C19" s="131"/>
      <c r="D19" s="131"/>
      <c r="E19" s="131"/>
      <c r="F19" s="131"/>
      <c r="G19" s="131"/>
      <c r="H19" s="131"/>
      <c r="I19" s="131"/>
      <c r="J19" s="131"/>
      <c r="K19" s="135"/>
    </row>
    <row r="20" spans="1:11" ht="12.75">
      <c r="A20" s="98" t="s">
        <v>3</v>
      </c>
      <c r="B20" s="130">
        <v>3</v>
      </c>
      <c r="C20" s="130" t="s">
        <v>45</v>
      </c>
      <c r="D20" s="130" t="s">
        <v>45</v>
      </c>
      <c r="E20" s="130" t="s">
        <v>45</v>
      </c>
      <c r="F20" s="130" t="s">
        <v>45</v>
      </c>
      <c r="G20" s="130" t="s">
        <v>45</v>
      </c>
      <c r="H20" s="130" t="s">
        <v>45</v>
      </c>
      <c r="I20" s="130" t="s">
        <v>45</v>
      </c>
      <c r="J20" s="130" t="s">
        <v>45</v>
      </c>
      <c r="K20" s="130" t="s">
        <v>45</v>
      </c>
    </row>
    <row r="21" spans="1:11" ht="12.75">
      <c r="A21" s="98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ht="12.75">
      <c r="A22" s="98"/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11" ht="12.75">
      <c r="A23" s="98" t="s">
        <v>4</v>
      </c>
      <c r="B23" s="130">
        <v>4</v>
      </c>
      <c r="C23" s="130" t="s">
        <v>45</v>
      </c>
      <c r="D23" s="130" t="s">
        <v>45</v>
      </c>
      <c r="E23" s="130" t="s">
        <v>45</v>
      </c>
      <c r="F23" s="130" t="s">
        <v>45</v>
      </c>
      <c r="G23" s="130" t="s">
        <v>45</v>
      </c>
      <c r="H23" s="130" t="s">
        <v>45</v>
      </c>
      <c r="I23" s="130" t="s">
        <v>45</v>
      </c>
      <c r="J23" s="130" t="s">
        <v>45</v>
      </c>
      <c r="K23" s="130" t="s">
        <v>45</v>
      </c>
    </row>
    <row r="24" spans="1:11" ht="12.75">
      <c r="A24" s="98"/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1" ht="12.75">
      <c r="A25" s="98"/>
      <c r="B25" s="131"/>
      <c r="C25" s="131"/>
      <c r="D25" s="131"/>
      <c r="E25" s="131"/>
      <c r="F25" s="131"/>
      <c r="G25" s="131"/>
      <c r="H25" s="131"/>
      <c r="I25" s="131"/>
      <c r="J25" s="131"/>
      <c r="K25" s="131"/>
    </row>
    <row r="26" spans="1:11" ht="12.75">
      <c r="A26" s="98" t="s">
        <v>5</v>
      </c>
      <c r="B26" s="130">
        <v>5</v>
      </c>
      <c r="C26" s="130" t="s">
        <v>45</v>
      </c>
      <c r="D26" s="130" t="s">
        <v>45</v>
      </c>
      <c r="E26" s="130" t="s">
        <v>45</v>
      </c>
      <c r="F26" s="130" t="s">
        <v>45</v>
      </c>
      <c r="G26" s="130" t="s">
        <v>45</v>
      </c>
      <c r="H26" s="130" t="s">
        <v>45</v>
      </c>
      <c r="I26" s="130" t="s">
        <v>45</v>
      </c>
      <c r="J26" s="130" t="s">
        <v>45</v>
      </c>
      <c r="K26" s="130" t="s">
        <v>45</v>
      </c>
    </row>
    <row r="27" spans="1:11" ht="12.75">
      <c r="A27" s="98"/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1" ht="12.75">
      <c r="A28" s="98"/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1:11" ht="12.75">
      <c r="A29" s="98" t="s">
        <v>6</v>
      </c>
      <c r="B29" s="130">
        <v>6</v>
      </c>
      <c r="C29" s="130" t="s">
        <v>114</v>
      </c>
      <c r="D29" s="130">
        <v>8</v>
      </c>
      <c r="E29" s="130">
        <v>11</v>
      </c>
      <c r="F29" s="130">
        <v>1</v>
      </c>
      <c r="G29" s="130">
        <v>5</v>
      </c>
      <c r="H29" s="130">
        <v>0</v>
      </c>
      <c r="I29" s="130">
        <v>5</v>
      </c>
      <c r="J29" s="130">
        <v>3</v>
      </c>
      <c r="K29" s="132">
        <f>SUM(D29:J31)</f>
        <v>33</v>
      </c>
    </row>
    <row r="30" spans="1:11" ht="12.75">
      <c r="A30" s="98"/>
      <c r="B30" s="87"/>
      <c r="C30" s="87"/>
      <c r="D30" s="87"/>
      <c r="E30" s="87"/>
      <c r="F30" s="87"/>
      <c r="G30" s="87"/>
      <c r="H30" s="87"/>
      <c r="I30" s="87"/>
      <c r="J30" s="87"/>
      <c r="K30" s="133"/>
    </row>
    <row r="31" spans="1:11" ht="12.75">
      <c r="A31" s="98"/>
      <c r="B31" s="131"/>
      <c r="C31" s="131"/>
      <c r="D31" s="131"/>
      <c r="E31" s="131"/>
      <c r="F31" s="131"/>
      <c r="G31" s="131"/>
      <c r="H31" s="131"/>
      <c r="I31" s="131"/>
      <c r="J31" s="131"/>
      <c r="K31" s="135"/>
    </row>
    <row r="32" spans="1:11" ht="12.75">
      <c r="A32" s="98" t="s">
        <v>7</v>
      </c>
      <c r="B32" s="130">
        <v>7</v>
      </c>
      <c r="C32" s="130" t="s">
        <v>115</v>
      </c>
      <c r="D32" s="130">
        <v>5</v>
      </c>
      <c r="E32" s="130">
        <v>16</v>
      </c>
      <c r="F32" s="130">
        <v>1</v>
      </c>
      <c r="G32" s="130">
        <v>2</v>
      </c>
      <c r="H32" s="130">
        <v>0</v>
      </c>
      <c r="I32" s="130">
        <v>3</v>
      </c>
      <c r="J32" s="130">
        <v>0</v>
      </c>
      <c r="K32" s="132">
        <f>SUM(D32:J34)</f>
        <v>27</v>
      </c>
    </row>
    <row r="33" spans="1:11" ht="12.75">
      <c r="A33" s="98"/>
      <c r="B33" s="87"/>
      <c r="C33" s="87"/>
      <c r="D33" s="87"/>
      <c r="E33" s="87"/>
      <c r="F33" s="87"/>
      <c r="G33" s="87"/>
      <c r="H33" s="87"/>
      <c r="I33" s="87"/>
      <c r="J33" s="87"/>
      <c r="K33" s="133"/>
    </row>
    <row r="34" spans="1:11" ht="12.75">
      <c r="A34" s="98"/>
      <c r="B34" s="131"/>
      <c r="C34" s="131"/>
      <c r="D34" s="131"/>
      <c r="E34" s="131"/>
      <c r="F34" s="131"/>
      <c r="G34" s="131"/>
      <c r="H34" s="131"/>
      <c r="I34" s="131"/>
      <c r="J34" s="131"/>
      <c r="K34" s="135"/>
    </row>
    <row r="35" spans="1:11" ht="12.75">
      <c r="A35" s="98" t="s">
        <v>8</v>
      </c>
      <c r="B35" s="130">
        <v>8</v>
      </c>
      <c r="C35" s="130" t="s">
        <v>116</v>
      </c>
      <c r="D35" s="130">
        <v>6</v>
      </c>
      <c r="E35" s="130">
        <v>3</v>
      </c>
      <c r="F35" s="130">
        <v>7</v>
      </c>
      <c r="G35" s="130">
        <v>4</v>
      </c>
      <c r="H35" s="130">
        <v>2</v>
      </c>
      <c r="I35" s="130">
        <v>2</v>
      </c>
      <c r="J35" s="130">
        <v>23</v>
      </c>
      <c r="K35" s="132">
        <f>SUM(D35:J37)</f>
        <v>47</v>
      </c>
    </row>
    <row r="36" spans="1:11" ht="12.75">
      <c r="A36" s="98"/>
      <c r="B36" s="87"/>
      <c r="C36" s="87"/>
      <c r="D36" s="87"/>
      <c r="E36" s="87"/>
      <c r="F36" s="87"/>
      <c r="G36" s="87"/>
      <c r="H36" s="87"/>
      <c r="I36" s="87"/>
      <c r="J36" s="87"/>
      <c r="K36" s="133"/>
    </row>
    <row r="37" spans="1:11" ht="12.75">
      <c r="A37" s="98"/>
      <c r="B37" s="131"/>
      <c r="C37" s="131"/>
      <c r="D37" s="131"/>
      <c r="E37" s="131"/>
      <c r="F37" s="131"/>
      <c r="G37" s="131"/>
      <c r="H37" s="131"/>
      <c r="I37" s="131"/>
      <c r="J37" s="131"/>
      <c r="K37" s="135"/>
    </row>
    <row r="38" spans="1:11" ht="12.75">
      <c r="A38" s="98" t="s">
        <v>9</v>
      </c>
      <c r="B38" s="130">
        <v>9</v>
      </c>
      <c r="C38" s="130" t="s">
        <v>45</v>
      </c>
      <c r="D38" s="130" t="s">
        <v>45</v>
      </c>
      <c r="E38" s="130" t="s">
        <v>45</v>
      </c>
      <c r="F38" s="130" t="s">
        <v>45</v>
      </c>
      <c r="G38" s="130" t="s">
        <v>45</v>
      </c>
      <c r="H38" s="130" t="s">
        <v>45</v>
      </c>
      <c r="I38" s="130" t="s">
        <v>45</v>
      </c>
      <c r="J38" s="130" t="s">
        <v>45</v>
      </c>
      <c r="K38" s="130" t="s">
        <v>45</v>
      </c>
    </row>
    <row r="39" spans="1:11" ht="12.75">
      <c r="A39" s="98"/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1" ht="12.75">
      <c r="A40" s="98"/>
      <c r="B40" s="131"/>
      <c r="C40" s="131"/>
      <c r="D40" s="131"/>
      <c r="E40" s="131"/>
      <c r="F40" s="131"/>
      <c r="G40" s="131"/>
      <c r="H40" s="131"/>
      <c r="I40" s="131"/>
      <c r="J40" s="131"/>
      <c r="K40" s="131"/>
    </row>
    <row r="41" spans="1:11" ht="12.75">
      <c r="A41" s="98" t="s">
        <v>10</v>
      </c>
      <c r="B41" s="130">
        <v>10</v>
      </c>
      <c r="C41" s="130" t="s">
        <v>117</v>
      </c>
      <c r="D41" s="130">
        <v>2</v>
      </c>
      <c r="E41" s="130">
        <v>2</v>
      </c>
      <c r="F41" s="130">
        <v>30</v>
      </c>
      <c r="G41" s="130">
        <v>3</v>
      </c>
      <c r="H41" s="130">
        <v>0</v>
      </c>
      <c r="I41" s="130">
        <v>1</v>
      </c>
      <c r="J41" s="130">
        <v>0</v>
      </c>
      <c r="K41" s="132">
        <f>SUM(D41:J43)</f>
        <v>38</v>
      </c>
    </row>
    <row r="42" spans="1:11" ht="12.75">
      <c r="A42" s="98"/>
      <c r="B42" s="87"/>
      <c r="C42" s="87"/>
      <c r="D42" s="87"/>
      <c r="E42" s="87"/>
      <c r="F42" s="87"/>
      <c r="G42" s="87"/>
      <c r="H42" s="87"/>
      <c r="I42" s="87"/>
      <c r="J42" s="87"/>
      <c r="K42" s="133"/>
    </row>
    <row r="43" spans="1:11" ht="12.75">
      <c r="A43" s="98"/>
      <c r="B43" s="131"/>
      <c r="C43" s="131"/>
      <c r="D43" s="131"/>
      <c r="E43" s="131"/>
      <c r="F43" s="131"/>
      <c r="G43" s="131"/>
      <c r="H43" s="131"/>
      <c r="I43" s="131"/>
      <c r="J43" s="131"/>
      <c r="K43" s="135"/>
    </row>
    <row r="44" spans="1:11" ht="12.75">
      <c r="A44" s="98" t="s">
        <v>11</v>
      </c>
      <c r="B44" s="130">
        <v>11</v>
      </c>
      <c r="C44" s="130" t="s">
        <v>118</v>
      </c>
      <c r="D44" s="130">
        <v>4</v>
      </c>
      <c r="E44" s="130">
        <v>3</v>
      </c>
      <c r="F44" s="130">
        <v>0</v>
      </c>
      <c r="G44" s="130">
        <v>48</v>
      </c>
      <c r="H44" s="130">
        <v>2</v>
      </c>
      <c r="I44" s="130">
        <v>0</v>
      </c>
      <c r="J44" s="130">
        <v>0</v>
      </c>
      <c r="K44" s="132">
        <f>SUM(D44:J46)</f>
        <v>57</v>
      </c>
    </row>
    <row r="45" spans="1:11" ht="12.75">
      <c r="A45" s="98"/>
      <c r="B45" s="87"/>
      <c r="C45" s="87"/>
      <c r="D45" s="87"/>
      <c r="E45" s="87"/>
      <c r="F45" s="87"/>
      <c r="G45" s="87"/>
      <c r="H45" s="87"/>
      <c r="I45" s="87"/>
      <c r="J45" s="87"/>
      <c r="K45" s="133"/>
    </row>
    <row r="46" spans="1:11" ht="12.75">
      <c r="A46" s="98"/>
      <c r="B46" s="131"/>
      <c r="C46" s="131"/>
      <c r="D46" s="131"/>
      <c r="E46" s="131"/>
      <c r="F46" s="131"/>
      <c r="G46" s="131"/>
      <c r="H46" s="131"/>
      <c r="I46" s="131"/>
      <c r="J46" s="131"/>
      <c r="K46" s="135"/>
    </row>
    <row r="47" spans="1:11" ht="12.75">
      <c r="A47" s="98" t="s">
        <v>12</v>
      </c>
      <c r="B47" s="130">
        <v>12</v>
      </c>
      <c r="C47" s="130" t="s">
        <v>119</v>
      </c>
      <c r="D47" s="130">
        <v>2</v>
      </c>
      <c r="E47" s="130">
        <v>1</v>
      </c>
      <c r="F47" s="130">
        <v>1</v>
      </c>
      <c r="G47" s="130">
        <v>32</v>
      </c>
      <c r="H47" s="130">
        <v>0</v>
      </c>
      <c r="I47" s="130">
        <v>4</v>
      </c>
      <c r="J47" s="130">
        <v>0</v>
      </c>
      <c r="K47" s="132">
        <f>SUM(D47:J49)</f>
        <v>40</v>
      </c>
    </row>
    <row r="48" spans="1:11" ht="12.75">
      <c r="A48" s="98"/>
      <c r="B48" s="87"/>
      <c r="C48" s="87"/>
      <c r="D48" s="87"/>
      <c r="E48" s="87"/>
      <c r="F48" s="87"/>
      <c r="G48" s="87"/>
      <c r="H48" s="87"/>
      <c r="I48" s="87"/>
      <c r="J48" s="87"/>
      <c r="K48" s="133"/>
    </row>
    <row r="49" spans="1:11" ht="12.75">
      <c r="A49" s="98"/>
      <c r="B49" s="131"/>
      <c r="C49" s="131"/>
      <c r="D49" s="131"/>
      <c r="E49" s="131"/>
      <c r="F49" s="131"/>
      <c r="G49" s="131"/>
      <c r="H49" s="131"/>
      <c r="I49" s="131"/>
      <c r="J49" s="131"/>
      <c r="K49" s="135"/>
    </row>
    <row r="50" spans="1:11" ht="12.75">
      <c r="A50" s="98" t="s">
        <v>13</v>
      </c>
      <c r="B50" s="130">
        <v>13</v>
      </c>
      <c r="C50" s="130" t="s">
        <v>120</v>
      </c>
      <c r="D50" s="130">
        <v>3</v>
      </c>
      <c r="E50" s="130">
        <v>4</v>
      </c>
      <c r="F50" s="130">
        <v>1</v>
      </c>
      <c r="G50" s="130">
        <v>1</v>
      </c>
      <c r="H50" s="130">
        <v>17</v>
      </c>
      <c r="I50" s="130">
        <v>4</v>
      </c>
      <c r="J50" s="130">
        <v>0</v>
      </c>
      <c r="K50" s="132">
        <f>SUM(D50:J52)</f>
        <v>30</v>
      </c>
    </row>
    <row r="51" spans="1:11" ht="12.75">
      <c r="A51" s="98"/>
      <c r="B51" s="87"/>
      <c r="C51" s="87"/>
      <c r="D51" s="87"/>
      <c r="E51" s="87"/>
      <c r="F51" s="87"/>
      <c r="G51" s="87"/>
      <c r="H51" s="87"/>
      <c r="I51" s="87"/>
      <c r="J51" s="87"/>
      <c r="K51" s="133"/>
    </row>
    <row r="52" spans="1:11" ht="12.75">
      <c r="A52" s="98"/>
      <c r="B52" s="131"/>
      <c r="C52" s="131"/>
      <c r="D52" s="131"/>
      <c r="E52" s="131"/>
      <c r="F52" s="131"/>
      <c r="G52" s="131"/>
      <c r="H52" s="131"/>
      <c r="I52" s="131"/>
      <c r="J52" s="131"/>
      <c r="K52" s="135"/>
    </row>
    <row r="53" spans="1:11" ht="12.75">
      <c r="A53" s="98" t="s">
        <v>14</v>
      </c>
      <c r="B53" s="130">
        <v>14</v>
      </c>
      <c r="C53" s="130" t="s">
        <v>121</v>
      </c>
      <c r="D53" s="130">
        <v>86</v>
      </c>
      <c r="E53" s="130">
        <v>111</v>
      </c>
      <c r="F53" s="130">
        <v>101</v>
      </c>
      <c r="G53" s="130">
        <v>42</v>
      </c>
      <c r="H53" s="130">
        <v>131</v>
      </c>
      <c r="I53" s="130">
        <v>33</v>
      </c>
      <c r="J53" s="130">
        <v>121</v>
      </c>
      <c r="K53" s="132">
        <f>SUM(D53:J55)</f>
        <v>625</v>
      </c>
    </row>
    <row r="54" spans="1:11" ht="12.75">
      <c r="A54" s="98"/>
      <c r="B54" s="87"/>
      <c r="C54" s="87"/>
      <c r="D54" s="87"/>
      <c r="E54" s="87"/>
      <c r="F54" s="87"/>
      <c r="G54" s="87"/>
      <c r="H54" s="87"/>
      <c r="I54" s="87"/>
      <c r="J54" s="87"/>
      <c r="K54" s="133"/>
    </row>
    <row r="55" spans="1:11" ht="12.75">
      <c r="A55" s="98"/>
      <c r="B55" s="131"/>
      <c r="C55" s="131"/>
      <c r="D55" s="131"/>
      <c r="E55" s="131"/>
      <c r="F55" s="131"/>
      <c r="G55" s="131"/>
      <c r="H55" s="131"/>
      <c r="I55" s="131"/>
      <c r="J55" s="131"/>
      <c r="K55" s="135"/>
    </row>
    <row r="56" spans="1:11" ht="12.75">
      <c r="A56" s="98" t="s">
        <v>15</v>
      </c>
      <c r="B56" s="130">
        <v>15</v>
      </c>
      <c r="C56" s="130" t="s">
        <v>122</v>
      </c>
      <c r="D56" s="130">
        <v>92</v>
      </c>
      <c r="E56" s="130">
        <v>113</v>
      </c>
      <c r="F56" s="130">
        <v>97</v>
      </c>
      <c r="G56" s="130">
        <v>52</v>
      </c>
      <c r="H56" s="130">
        <v>125</v>
      </c>
      <c r="I56" s="130">
        <v>58</v>
      </c>
      <c r="J56" s="130">
        <v>135</v>
      </c>
      <c r="K56" s="132">
        <f>SUM(D56:J58)</f>
        <v>672</v>
      </c>
    </row>
    <row r="57" spans="1:11" ht="12.75">
      <c r="A57" s="98"/>
      <c r="B57" s="87"/>
      <c r="C57" s="87"/>
      <c r="D57" s="87"/>
      <c r="E57" s="87"/>
      <c r="F57" s="87"/>
      <c r="G57" s="87"/>
      <c r="H57" s="87"/>
      <c r="I57" s="87"/>
      <c r="J57" s="87"/>
      <c r="K57" s="133"/>
    </row>
    <row r="58" spans="1:11" ht="12.75">
      <c r="A58" s="98"/>
      <c r="B58" s="131"/>
      <c r="C58" s="131"/>
      <c r="D58" s="131"/>
      <c r="E58" s="131"/>
      <c r="F58" s="131"/>
      <c r="G58" s="131"/>
      <c r="H58" s="131"/>
      <c r="I58" s="131"/>
      <c r="J58" s="131"/>
      <c r="K58" s="135"/>
    </row>
    <row r="59" spans="1:11" ht="12.75">
      <c r="A59" s="98" t="s">
        <v>16</v>
      </c>
      <c r="B59" s="130">
        <v>16</v>
      </c>
      <c r="C59" s="130" t="s">
        <v>123</v>
      </c>
      <c r="D59" s="130">
        <v>4</v>
      </c>
      <c r="E59" s="130">
        <v>3</v>
      </c>
      <c r="F59" s="130">
        <v>4</v>
      </c>
      <c r="G59" s="130">
        <v>4</v>
      </c>
      <c r="H59" s="130">
        <v>3</v>
      </c>
      <c r="I59" s="130">
        <v>5</v>
      </c>
      <c r="J59" s="130">
        <v>1</v>
      </c>
      <c r="K59" s="132">
        <f>SUM(D59:J61)</f>
        <v>24</v>
      </c>
    </row>
    <row r="60" spans="1:11" ht="12.75">
      <c r="A60" s="98"/>
      <c r="B60" s="87"/>
      <c r="C60" s="87"/>
      <c r="D60" s="87"/>
      <c r="E60" s="87"/>
      <c r="F60" s="87"/>
      <c r="G60" s="87"/>
      <c r="H60" s="87"/>
      <c r="I60" s="87"/>
      <c r="J60" s="87"/>
      <c r="K60" s="133"/>
    </row>
    <row r="61" spans="1:11" ht="12.75">
      <c r="A61" s="98"/>
      <c r="B61" s="131"/>
      <c r="C61" s="131"/>
      <c r="D61" s="131"/>
      <c r="E61" s="131"/>
      <c r="F61" s="131"/>
      <c r="G61" s="131"/>
      <c r="H61" s="131"/>
      <c r="I61" s="131"/>
      <c r="J61" s="131"/>
      <c r="K61" s="135"/>
    </row>
    <row r="62" spans="1:11" ht="12.75">
      <c r="A62" s="98" t="s">
        <v>17</v>
      </c>
      <c r="B62" s="130">
        <v>17</v>
      </c>
      <c r="C62" s="130" t="s">
        <v>124</v>
      </c>
      <c r="D62" s="130">
        <v>3</v>
      </c>
      <c r="E62" s="130">
        <v>1</v>
      </c>
      <c r="F62" s="130">
        <v>1</v>
      </c>
      <c r="G62" s="130">
        <v>4</v>
      </c>
      <c r="H62" s="130">
        <v>0</v>
      </c>
      <c r="I62" s="130">
        <v>45</v>
      </c>
      <c r="J62" s="130">
        <v>3</v>
      </c>
      <c r="K62" s="132">
        <f>SUM(D62:J64)</f>
        <v>57</v>
      </c>
    </row>
    <row r="63" spans="1:11" ht="12.75">
      <c r="A63" s="98"/>
      <c r="B63" s="87"/>
      <c r="C63" s="87"/>
      <c r="D63" s="87"/>
      <c r="E63" s="87"/>
      <c r="F63" s="87"/>
      <c r="G63" s="87"/>
      <c r="H63" s="87"/>
      <c r="I63" s="87"/>
      <c r="J63" s="87"/>
      <c r="K63" s="133"/>
    </row>
    <row r="64" spans="1:11" ht="12.75">
      <c r="A64" s="98"/>
      <c r="B64" s="131"/>
      <c r="C64" s="131"/>
      <c r="D64" s="131"/>
      <c r="E64" s="131"/>
      <c r="F64" s="131"/>
      <c r="G64" s="131"/>
      <c r="H64" s="131"/>
      <c r="I64" s="131"/>
      <c r="J64" s="131"/>
      <c r="K64" s="135"/>
    </row>
    <row r="65" spans="1:11" ht="12.75">
      <c r="A65" s="98" t="s">
        <v>18</v>
      </c>
      <c r="B65" s="130">
        <v>18</v>
      </c>
      <c r="C65" s="130" t="s">
        <v>45</v>
      </c>
      <c r="D65" s="130" t="s">
        <v>45</v>
      </c>
      <c r="E65" s="130" t="s">
        <v>45</v>
      </c>
      <c r="F65" s="130" t="s">
        <v>45</v>
      </c>
      <c r="G65" s="130" t="s">
        <v>45</v>
      </c>
      <c r="H65" s="130" t="s">
        <v>45</v>
      </c>
      <c r="I65" s="130" t="s">
        <v>45</v>
      </c>
      <c r="J65" s="130" t="s">
        <v>45</v>
      </c>
      <c r="K65" s="130" t="s">
        <v>45</v>
      </c>
    </row>
    <row r="66" spans="1:11" ht="12.75">
      <c r="A66" s="98"/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1:11" ht="12.75">
      <c r="A67" s="98"/>
      <c r="B67" s="131"/>
      <c r="C67" s="131"/>
      <c r="D67" s="131"/>
      <c r="E67" s="131"/>
      <c r="F67" s="131"/>
      <c r="G67" s="131"/>
      <c r="H67" s="131"/>
      <c r="I67" s="131"/>
      <c r="J67" s="131"/>
      <c r="K67" s="131"/>
    </row>
    <row r="68" spans="1:11" ht="12.75">
      <c r="A68" s="98" t="s">
        <v>19</v>
      </c>
      <c r="B68" s="130">
        <v>19</v>
      </c>
      <c r="C68" s="130" t="s">
        <v>45</v>
      </c>
      <c r="D68" s="130" t="s">
        <v>45</v>
      </c>
      <c r="E68" s="130" t="s">
        <v>45</v>
      </c>
      <c r="F68" s="130" t="s">
        <v>45</v>
      </c>
      <c r="G68" s="130" t="s">
        <v>45</v>
      </c>
      <c r="H68" s="130" t="s">
        <v>45</v>
      </c>
      <c r="I68" s="130" t="s">
        <v>45</v>
      </c>
      <c r="J68" s="130" t="s">
        <v>45</v>
      </c>
      <c r="K68" s="130" t="s">
        <v>45</v>
      </c>
    </row>
    <row r="69" spans="1:11" ht="12.75">
      <c r="A69" s="98"/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1:11" ht="12.75">
      <c r="A70" s="98"/>
      <c r="B70" s="131"/>
      <c r="C70" s="131"/>
      <c r="D70" s="131"/>
      <c r="E70" s="131"/>
      <c r="F70" s="131"/>
      <c r="G70" s="131"/>
      <c r="H70" s="131"/>
      <c r="I70" s="131"/>
      <c r="J70" s="131"/>
      <c r="K70" s="131"/>
    </row>
    <row r="71" spans="1:11" ht="12.75">
      <c r="A71" s="98" t="s">
        <v>51</v>
      </c>
      <c r="B71" s="130">
        <v>20</v>
      </c>
      <c r="C71" s="130" t="s">
        <v>125</v>
      </c>
      <c r="D71" s="130">
        <v>81</v>
      </c>
      <c r="E71" s="130">
        <v>108</v>
      </c>
      <c r="F71" s="130">
        <v>98</v>
      </c>
      <c r="G71" s="130">
        <v>39</v>
      </c>
      <c r="H71" s="130">
        <v>117</v>
      </c>
      <c r="I71" s="130">
        <v>29</v>
      </c>
      <c r="J71" s="130">
        <v>141</v>
      </c>
      <c r="K71" s="132">
        <f>SUM(D71:J73)</f>
        <v>613</v>
      </c>
    </row>
    <row r="72" spans="1:11" ht="12.75">
      <c r="A72" s="98"/>
      <c r="B72" s="87"/>
      <c r="C72" s="87"/>
      <c r="D72" s="87"/>
      <c r="E72" s="87"/>
      <c r="F72" s="87"/>
      <c r="G72" s="87"/>
      <c r="H72" s="87"/>
      <c r="I72" s="87"/>
      <c r="J72" s="87"/>
      <c r="K72" s="133"/>
    </row>
    <row r="73" spans="1:11" ht="12.75">
      <c r="A73" s="98"/>
      <c r="B73" s="131"/>
      <c r="C73" s="131"/>
      <c r="D73" s="131"/>
      <c r="E73" s="131"/>
      <c r="F73" s="131"/>
      <c r="G73" s="131"/>
      <c r="H73" s="131"/>
      <c r="I73" s="131"/>
      <c r="J73" s="131"/>
      <c r="K73" s="135"/>
    </row>
    <row r="74" spans="1:11" ht="12.75">
      <c r="A74" s="98" t="s">
        <v>20</v>
      </c>
      <c r="B74" s="130">
        <v>21</v>
      </c>
      <c r="C74" s="130" t="s">
        <v>126</v>
      </c>
      <c r="D74" s="130">
        <v>1</v>
      </c>
      <c r="E74" s="130">
        <v>0</v>
      </c>
      <c r="F74" s="130">
        <v>4</v>
      </c>
      <c r="G74" s="130">
        <v>2</v>
      </c>
      <c r="H74" s="130">
        <v>0</v>
      </c>
      <c r="I74" s="130">
        <v>4</v>
      </c>
      <c r="J74" s="130">
        <v>0</v>
      </c>
      <c r="K74" s="132">
        <f>SUM(D74:J76)</f>
        <v>11</v>
      </c>
    </row>
    <row r="75" spans="1:11" ht="12.75">
      <c r="A75" s="98"/>
      <c r="B75" s="87"/>
      <c r="C75" s="87"/>
      <c r="D75" s="87"/>
      <c r="E75" s="87"/>
      <c r="F75" s="87"/>
      <c r="G75" s="87"/>
      <c r="H75" s="87"/>
      <c r="I75" s="87"/>
      <c r="J75" s="87"/>
      <c r="K75" s="133"/>
    </row>
    <row r="76" spans="1:11" ht="12.75">
      <c r="A76" s="98"/>
      <c r="B76" s="131"/>
      <c r="C76" s="131"/>
      <c r="D76" s="131"/>
      <c r="E76" s="131"/>
      <c r="F76" s="131"/>
      <c r="G76" s="131"/>
      <c r="H76" s="131"/>
      <c r="I76" s="131"/>
      <c r="J76" s="131"/>
      <c r="K76" s="135"/>
    </row>
    <row r="77" spans="1:11" ht="12.75">
      <c r="A77" s="98" t="s">
        <v>21</v>
      </c>
      <c r="B77" s="130">
        <v>22</v>
      </c>
      <c r="C77" s="130" t="s">
        <v>127</v>
      </c>
      <c r="D77" s="130">
        <v>77</v>
      </c>
      <c r="E77" s="130">
        <v>116</v>
      </c>
      <c r="F77" s="130">
        <v>83</v>
      </c>
      <c r="G77" s="130">
        <v>85</v>
      </c>
      <c r="H77" s="130">
        <v>116</v>
      </c>
      <c r="I77" s="130">
        <v>30</v>
      </c>
      <c r="J77" s="130">
        <v>100</v>
      </c>
      <c r="K77" s="132">
        <f>SUM(D77:J79)</f>
        <v>607</v>
      </c>
    </row>
    <row r="78" spans="1:11" ht="12.75">
      <c r="A78" s="98"/>
      <c r="B78" s="87"/>
      <c r="C78" s="87"/>
      <c r="D78" s="87"/>
      <c r="E78" s="87"/>
      <c r="F78" s="87"/>
      <c r="G78" s="87"/>
      <c r="H78" s="87"/>
      <c r="I78" s="87"/>
      <c r="J78" s="87"/>
      <c r="K78" s="133"/>
    </row>
    <row r="79" spans="1:11" ht="13.5" thickBot="1">
      <c r="A79" s="99"/>
      <c r="B79" s="88"/>
      <c r="C79" s="88"/>
      <c r="D79" s="88"/>
      <c r="E79" s="88"/>
      <c r="F79" s="88"/>
      <c r="G79" s="88"/>
      <c r="H79" s="88"/>
      <c r="I79" s="88"/>
      <c r="J79" s="88"/>
      <c r="K79" s="134"/>
    </row>
  </sheetData>
  <mergeCells count="269">
    <mergeCell ref="I77:I79"/>
    <mergeCell ref="I59:I61"/>
    <mergeCell ref="I62:I64"/>
    <mergeCell ref="I68:I70"/>
    <mergeCell ref="I71:I73"/>
    <mergeCell ref="I65:I67"/>
    <mergeCell ref="I47:I49"/>
    <mergeCell ref="I50:I52"/>
    <mergeCell ref="I53:I55"/>
    <mergeCell ref="I56:I58"/>
    <mergeCell ref="I35:I37"/>
    <mergeCell ref="I38:I40"/>
    <mergeCell ref="I41:I43"/>
    <mergeCell ref="I44:I46"/>
    <mergeCell ref="I23:I25"/>
    <mergeCell ref="I26:I28"/>
    <mergeCell ref="I29:I31"/>
    <mergeCell ref="I32:I34"/>
    <mergeCell ref="I12:I13"/>
    <mergeCell ref="I14:I16"/>
    <mergeCell ref="I17:I19"/>
    <mergeCell ref="I20:I22"/>
    <mergeCell ref="F1:J1"/>
    <mergeCell ref="F2:J2"/>
    <mergeCell ref="B3:K3"/>
    <mergeCell ref="D4:J4"/>
    <mergeCell ref="J5:J6"/>
    <mergeCell ref="K5:K6"/>
    <mergeCell ref="A7:C7"/>
    <mergeCell ref="A8:C8"/>
    <mergeCell ref="D5:D6"/>
    <mergeCell ref="E5:E6"/>
    <mergeCell ref="F5:F6"/>
    <mergeCell ref="G5:G6"/>
    <mergeCell ref="H5:H6"/>
    <mergeCell ref="I5:I6"/>
    <mergeCell ref="A9:C9"/>
    <mergeCell ref="A10:C10"/>
    <mergeCell ref="A12:A13"/>
    <mergeCell ref="B12:B13"/>
    <mergeCell ref="C12:C13"/>
    <mergeCell ref="D12:D13"/>
    <mergeCell ref="E12:E13"/>
    <mergeCell ref="F12:F13"/>
    <mergeCell ref="G12:G13"/>
    <mergeCell ref="J12:J13"/>
    <mergeCell ref="K12:K13"/>
    <mergeCell ref="A14:A16"/>
    <mergeCell ref="A17:A19"/>
    <mergeCell ref="D14:D16"/>
    <mergeCell ref="E14:E16"/>
    <mergeCell ref="F14:F16"/>
    <mergeCell ref="G14:G16"/>
    <mergeCell ref="J14:J16"/>
    <mergeCell ref="K14:K16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C44:C46"/>
    <mergeCell ref="C47:C49"/>
    <mergeCell ref="C77:C79"/>
    <mergeCell ref="B14:B16"/>
    <mergeCell ref="B17:B19"/>
    <mergeCell ref="B20:B22"/>
    <mergeCell ref="B23:B25"/>
    <mergeCell ref="B26:B28"/>
    <mergeCell ref="B29:B31"/>
    <mergeCell ref="B32:B34"/>
    <mergeCell ref="C62:C64"/>
    <mergeCell ref="B41:B43"/>
    <mergeCell ref="B44:B46"/>
    <mergeCell ref="C71:C73"/>
    <mergeCell ref="C74:C76"/>
    <mergeCell ref="C65:C67"/>
    <mergeCell ref="C68:C70"/>
    <mergeCell ref="C50:C52"/>
    <mergeCell ref="C53:C55"/>
    <mergeCell ref="C56:C58"/>
    <mergeCell ref="C59:C61"/>
    <mergeCell ref="B74:B76"/>
    <mergeCell ref="B77:B79"/>
    <mergeCell ref="B59:B61"/>
    <mergeCell ref="B62:B64"/>
    <mergeCell ref="B65:B67"/>
    <mergeCell ref="F17:F19"/>
    <mergeCell ref="G17:G19"/>
    <mergeCell ref="B68:B70"/>
    <mergeCell ref="B71:B73"/>
    <mergeCell ref="B47:B49"/>
    <mergeCell ref="B50:B52"/>
    <mergeCell ref="B53:B55"/>
    <mergeCell ref="B56:B58"/>
    <mergeCell ref="B35:B37"/>
    <mergeCell ref="B38:B40"/>
    <mergeCell ref="J17:J19"/>
    <mergeCell ref="K17:K19"/>
    <mergeCell ref="D20:D22"/>
    <mergeCell ref="E20:E22"/>
    <mergeCell ref="F20:F22"/>
    <mergeCell ref="G20:G22"/>
    <mergeCell ref="J20:J22"/>
    <mergeCell ref="K20:K22"/>
    <mergeCell ref="D17:D19"/>
    <mergeCell ref="E17:E19"/>
    <mergeCell ref="D23:D25"/>
    <mergeCell ref="E23:E25"/>
    <mergeCell ref="F23:F25"/>
    <mergeCell ref="G23:G25"/>
    <mergeCell ref="J29:J31"/>
    <mergeCell ref="K29:K31"/>
    <mergeCell ref="D26:D28"/>
    <mergeCell ref="E26:E28"/>
    <mergeCell ref="F26:F28"/>
    <mergeCell ref="G26:G28"/>
    <mergeCell ref="J23:J25"/>
    <mergeCell ref="K23:K25"/>
    <mergeCell ref="J26:J28"/>
    <mergeCell ref="K26:K28"/>
    <mergeCell ref="J32:J34"/>
    <mergeCell ref="K32:K34"/>
    <mergeCell ref="D29:D31"/>
    <mergeCell ref="E29:E31"/>
    <mergeCell ref="D32:D34"/>
    <mergeCell ref="E32:E34"/>
    <mergeCell ref="F32:F34"/>
    <mergeCell ref="G32:G34"/>
    <mergeCell ref="F29:F31"/>
    <mergeCell ref="G29:G31"/>
    <mergeCell ref="D35:D37"/>
    <mergeCell ref="E35:E37"/>
    <mergeCell ref="F35:F37"/>
    <mergeCell ref="G35:G37"/>
    <mergeCell ref="J41:J43"/>
    <mergeCell ref="K41:K43"/>
    <mergeCell ref="D38:D40"/>
    <mergeCell ref="E38:E40"/>
    <mergeCell ref="F38:F40"/>
    <mergeCell ref="G38:G40"/>
    <mergeCell ref="J35:J37"/>
    <mergeCell ref="K35:K37"/>
    <mergeCell ref="J38:J40"/>
    <mergeCell ref="K38:K40"/>
    <mergeCell ref="J44:J46"/>
    <mergeCell ref="K44:K46"/>
    <mergeCell ref="D41:D43"/>
    <mergeCell ref="E41:E43"/>
    <mergeCell ref="D44:D46"/>
    <mergeCell ref="E44:E46"/>
    <mergeCell ref="F44:F46"/>
    <mergeCell ref="G44:G46"/>
    <mergeCell ref="F41:F43"/>
    <mergeCell ref="G41:G43"/>
    <mergeCell ref="D47:D49"/>
    <mergeCell ref="E47:E49"/>
    <mergeCell ref="F47:F49"/>
    <mergeCell ref="G47:G49"/>
    <mergeCell ref="J53:J55"/>
    <mergeCell ref="K53:K55"/>
    <mergeCell ref="D50:D52"/>
    <mergeCell ref="E50:E52"/>
    <mergeCell ref="F50:F52"/>
    <mergeCell ref="G50:G52"/>
    <mergeCell ref="J47:J49"/>
    <mergeCell ref="K47:K49"/>
    <mergeCell ref="J50:J52"/>
    <mergeCell ref="K50:K52"/>
    <mergeCell ref="J56:J58"/>
    <mergeCell ref="K56:K58"/>
    <mergeCell ref="D53:D55"/>
    <mergeCell ref="E53:E55"/>
    <mergeCell ref="D56:D58"/>
    <mergeCell ref="E56:E58"/>
    <mergeCell ref="F56:F58"/>
    <mergeCell ref="G56:G58"/>
    <mergeCell ref="F53:F55"/>
    <mergeCell ref="G53:G55"/>
    <mergeCell ref="D59:D61"/>
    <mergeCell ref="E59:E61"/>
    <mergeCell ref="F59:F61"/>
    <mergeCell ref="G59:G61"/>
    <mergeCell ref="D62:D64"/>
    <mergeCell ref="E62:E64"/>
    <mergeCell ref="F62:F64"/>
    <mergeCell ref="G62:G64"/>
    <mergeCell ref="J59:J61"/>
    <mergeCell ref="K59:K61"/>
    <mergeCell ref="J62:J64"/>
    <mergeCell ref="K62:K64"/>
    <mergeCell ref="K65:K67"/>
    <mergeCell ref="D65:D67"/>
    <mergeCell ref="E65:E67"/>
    <mergeCell ref="F65:F67"/>
    <mergeCell ref="G65:G67"/>
    <mergeCell ref="J65:J67"/>
    <mergeCell ref="D68:D70"/>
    <mergeCell ref="E68:E70"/>
    <mergeCell ref="F68:F70"/>
    <mergeCell ref="G68:G70"/>
    <mergeCell ref="J74:J76"/>
    <mergeCell ref="K74:K76"/>
    <mergeCell ref="D71:D73"/>
    <mergeCell ref="E71:E73"/>
    <mergeCell ref="F71:F73"/>
    <mergeCell ref="G71:G73"/>
    <mergeCell ref="I74:I76"/>
    <mergeCell ref="H71:H73"/>
    <mergeCell ref="H74:H76"/>
    <mergeCell ref="J68:J70"/>
    <mergeCell ref="K68:K70"/>
    <mergeCell ref="J71:J73"/>
    <mergeCell ref="K71:K73"/>
    <mergeCell ref="J77:J79"/>
    <mergeCell ref="K77:K79"/>
    <mergeCell ref="D74:D76"/>
    <mergeCell ref="E74:E76"/>
    <mergeCell ref="D77:D79"/>
    <mergeCell ref="E77:E79"/>
    <mergeCell ref="F77:F79"/>
    <mergeCell ref="G77:G79"/>
    <mergeCell ref="F74:F76"/>
    <mergeCell ref="G74:G76"/>
    <mergeCell ref="H12:H13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H41:H43"/>
    <mergeCell ref="H44:H46"/>
    <mergeCell ref="H47:H49"/>
    <mergeCell ref="H50:H52"/>
    <mergeCell ref="H53:H55"/>
    <mergeCell ref="H56:H58"/>
    <mergeCell ref="H77:H79"/>
    <mergeCell ref="H59:H61"/>
    <mergeCell ref="H62:H64"/>
    <mergeCell ref="H65:H67"/>
    <mergeCell ref="H68:H70"/>
  </mergeCells>
  <printOptions horizontalCentered="1" vertic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workbookViewId="0" topLeftCell="A1">
      <selection activeCell="C14" sqref="C14:C16"/>
    </sheetView>
  </sheetViews>
  <sheetFormatPr defaultColWidth="9.140625" defaultRowHeight="12.75"/>
  <cols>
    <col min="1" max="1" width="20.7109375" style="1" customWidth="1"/>
    <col min="2" max="2" width="5.7109375" style="1" customWidth="1"/>
    <col min="3" max="3" width="25.7109375" style="0" customWidth="1"/>
    <col min="4" max="11" width="9.7109375" style="0" customWidth="1"/>
  </cols>
  <sheetData>
    <row r="1" spans="1:11" ht="12.75">
      <c r="A1" s="11"/>
      <c r="B1" s="12"/>
      <c r="C1" s="13"/>
      <c r="D1" s="13"/>
      <c r="E1" s="14"/>
      <c r="F1" s="111" t="s">
        <v>37</v>
      </c>
      <c r="G1" s="111"/>
      <c r="H1" s="111"/>
      <c r="I1" s="111"/>
      <c r="J1" s="111"/>
      <c r="K1" s="20">
        <v>38865</v>
      </c>
    </row>
    <row r="2" spans="1:11" ht="13.5" thickBot="1">
      <c r="A2" s="17"/>
      <c r="B2" s="6"/>
      <c r="C2" s="57"/>
      <c r="D2" s="57"/>
      <c r="E2" s="7"/>
      <c r="F2" s="112" t="s">
        <v>36</v>
      </c>
      <c r="G2" s="113"/>
      <c r="H2" s="113"/>
      <c r="I2" s="113"/>
      <c r="J2" s="113"/>
      <c r="K2" s="36">
        <v>7</v>
      </c>
    </row>
    <row r="3" spans="1:11" ht="24.75" customHeight="1">
      <c r="A3" s="37" t="s">
        <v>35</v>
      </c>
      <c r="B3" s="141" t="s">
        <v>39</v>
      </c>
      <c r="C3" s="141"/>
      <c r="D3" s="142"/>
      <c r="E3" s="142"/>
      <c r="F3" s="142"/>
      <c r="G3" s="142"/>
      <c r="H3" s="142"/>
      <c r="I3" s="142"/>
      <c r="J3" s="142"/>
      <c r="K3" s="143"/>
    </row>
    <row r="4" spans="1:11" ht="12.75">
      <c r="A4" s="16"/>
      <c r="B4" s="4"/>
      <c r="C4" s="5"/>
      <c r="D4" s="110" t="s">
        <v>34</v>
      </c>
      <c r="E4" s="110"/>
      <c r="F4" s="110"/>
      <c r="G4" s="110"/>
      <c r="H4" s="110"/>
      <c r="I4" s="110"/>
      <c r="J4" s="110"/>
      <c r="K4" s="21"/>
    </row>
    <row r="5" spans="1:11" ht="19.5" customHeight="1">
      <c r="A5" s="17"/>
      <c r="B5" s="6"/>
      <c r="C5" s="7"/>
      <c r="D5" s="68" t="s">
        <v>24</v>
      </c>
      <c r="E5" s="67" t="s">
        <v>25</v>
      </c>
      <c r="F5" s="67" t="s">
        <v>26</v>
      </c>
      <c r="G5" s="67" t="s">
        <v>27</v>
      </c>
      <c r="H5" s="67" t="s">
        <v>28</v>
      </c>
      <c r="I5" s="67" t="s">
        <v>43</v>
      </c>
      <c r="J5" s="67" t="s">
        <v>46</v>
      </c>
      <c r="K5" s="95" t="s">
        <v>42</v>
      </c>
    </row>
    <row r="6" spans="1:11" ht="19.5" customHeight="1">
      <c r="A6" s="15"/>
      <c r="B6" s="8"/>
      <c r="C6" s="9"/>
      <c r="D6" s="68"/>
      <c r="E6" s="67"/>
      <c r="F6" s="67"/>
      <c r="G6" s="67"/>
      <c r="H6" s="67"/>
      <c r="I6" s="67"/>
      <c r="J6" s="67"/>
      <c r="K6" s="96"/>
    </row>
    <row r="7" spans="1:11" ht="12.75">
      <c r="A7" s="102" t="s">
        <v>33</v>
      </c>
      <c r="B7" s="104"/>
      <c r="C7" s="104"/>
      <c r="D7" s="25">
        <v>213</v>
      </c>
      <c r="E7" s="25">
        <v>217</v>
      </c>
      <c r="F7" s="25">
        <v>217</v>
      </c>
      <c r="G7" s="25">
        <v>210</v>
      </c>
      <c r="H7" s="25">
        <v>216</v>
      </c>
      <c r="I7" s="25">
        <v>223</v>
      </c>
      <c r="J7" s="25">
        <v>220</v>
      </c>
      <c r="K7" s="44">
        <f>SUM(D7:J7)</f>
        <v>1516</v>
      </c>
    </row>
    <row r="8" spans="1:11" ht="12.75">
      <c r="A8" s="127" t="s">
        <v>32</v>
      </c>
      <c r="B8" s="129"/>
      <c r="C8" s="129"/>
      <c r="D8" s="25">
        <v>123</v>
      </c>
      <c r="E8" s="25">
        <v>161</v>
      </c>
      <c r="F8" s="25">
        <v>124</v>
      </c>
      <c r="G8" s="25">
        <v>139</v>
      </c>
      <c r="H8" s="25">
        <v>163</v>
      </c>
      <c r="I8" s="25">
        <v>107</v>
      </c>
      <c r="J8" s="25">
        <v>153</v>
      </c>
      <c r="K8" s="44">
        <f>SUM(D8:J8)</f>
        <v>970</v>
      </c>
    </row>
    <row r="9" spans="1:11" ht="12.75">
      <c r="A9" s="127" t="s">
        <v>31</v>
      </c>
      <c r="B9" s="129"/>
      <c r="C9" s="129"/>
      <c r="D9" s="25">
        <v>123</v>
      </c>
      <c r="E9" s="25">
        <v>161</v>
      </c>
      <c r="F9" s="25">
        <v>124</v>
      </c>
      <c r="G9" s="25">
        <v>139</v>
      </c>
      <c r="H9" s="25">
        <v>163</v>
      </c>
      <c r="I9" s="25">
        <v>106</v>
      </c>
      <c r="J9" s="25">
        <v>152</v>
      </c>
      <c r="K9" s="44">
        <f>SUM(D9:J9)</f>
        <v>968</v>
      </c>
    </row>
    <row r="10" spans="1:11" ht="13.5" thickBot="1">
      <c r="A10" s="108" t="s">
        <v>30</v>
      </c>
      <c r="B10" s="70"/>
      <c r="C10" s="70"/>
      <c r="D10" s="26" t="s">
        <v>45</v>
      </c>
      <c r="E10" s="26" t="s">
        <v>45</v>
      </c>
      <c r="F10" s="26" t="s">
        <v>45</v>
      </c>
      <c r="G10" s="26" t="s">
        <v>45</v>
      </c>
      <c r="H10" s="26" t="s">
        <v>45</v>
      </c>
      <c r="I10" s="26">
        <v>1</v>
      </c>
      <c r="J10" s="26">
        <v>1</v>
      </c>
      <c r="K10" s="56">
        <f>SUM(D10:J10)</f>
        <v>2</v>
      </c>
    </row>
    <row r="11" spans="1:11" ht="12.75">
      <c r="A11" s="58"/>
      <c r="B11" s="59"/>
      <c r="C11" s="59"/>
      <c r="D11" s="10"/>
      <c r="E11" s="10"/>
      <c r="F11" s="10"/>
      <c r="G11" s="10"/>
      <c r="H11" s="10"/>
      <c r="I11" s="10"/>
      <c r="J11" s="10"/>
      <c r="K11" s="60"/>
    </row>
    <row r="12" spans="1:11" ht="19.5" customHeight="1">
      <c r="A12" s="137" t="s">
        <v>22</v>
      </c>
      <c r="B12" s="136" t="s">
        <v>29</v>
      </c>
      <c r="C12" s="139" t="s">
        <v>40</v>
      </c>
      <c r="D12" s="136" t="s">
        <v>24</v>
      </c>
      <c r="E12" s="136" t="s">
        <v>25</v>
      </c>
      <c r="F12" s="136" t="s">
        <v>26</v>
      </c>
      <c r="G12" s="136" t="s">
        <v>27</v>
      </c>
      <c r="H12" s="67" t="s">
        <v>28</v>
      </c>
      <c r="I12" s="67" t="s">
        <v>43</v>
      </c>
      <c r="J12" s="136" t="s">
        <v>46</v>
      </c>
      <c r="K12" s="95" t="s">
        <v>42</v>
      </c>
    </row>
    <row r="13" spans="1:11" ht="19.5" customHeight="1">
      <c r="A13" s="138"/>
      <c r="B13" s="67"/>
      <c r="C13" s="140"/>
      <c r="D13" s="67"/>
      <c r="E13" s="67"/>
      <c r="F13" s="67"/>
      <c r="G13" s="67"/>
      <c r="H13" s="67"/>
      <c r="I13" s="67"/>
      <c r="J13" s="67"/>
      <c r="K13" s="96"/>
    </row>
    <row r="14" spans="1:11" ht="12.75">
      <c r="A14" s="98" t="s">
        <v>1</v>
      </c>
      <c r="B14" s="130">
        <v>1</v>
      </c>
      <c r="C14" s="130" t="s">
        <v>128</v>
      </c>
      <c r="D14" s="130">
        <v>26</v>
      </c>
      <c r="E14" s="130">
        <v>2</v>
      </c>
      <c r="F14" s="130">
        <v>4</v>
      </c>
      <c r="G14" s="130">
        <v>5</v>
      </c>
      <c r="H14" s="130">
        <v>0</v>
      </c>
      <c r="I14" s="130">
        <v>4</v>
      </c>
      <c r="J14" s="130">
        <v>3</v>
      </c>
      <c r="K14" s="132">
        <f>SUM(D14:J16)</f>
        <v>44</v>
      </c>
    </row>
    <row r="15" spans="1:11" ht="12.75">
      <c r="A15" s="98"/>
      <c r="B15" s="87"/>
      <c r="C15" s="87"/>
      <c r="D15" s="87"/>
      <c r="E15" s="87"/>
      <c r="F15" s="87"/>
      <c r="G15" s="87"/>
      <c r="H15" s="87"/>
      <c r="I15" s="87"/>
      <c r="J15" s="87"/>
      <c r="K15" s="133"/>
    </row>
    <row r="16" spans="1:11" ht="12.75">
      <c r="A16" s="98"/>
      <c r="B16" s="131"/>
      <c r="C16" s="131"/>
      <c r="D16" s="131"/>
      <c r="E16" s="131"/>
      <c r="F16" s="131"/>
      <c r="G16" s="131"/>
      <c r="H16" s="131"/>
      <c r="I16" s="131"/>
      <c r="J16" s="131"/>
      <c r="K16" s="135"/>
    </row>
    <row r="17" spans="1:11" ht="12.75">
      <c r="A17" s="98" t="s">
        <v>2</v>
      </c>
      <c r="B17" s="130">
        <v>2</v>
      </c>
      <c r="C17" s="130" t="s">
        <v>154</v>
      </c>
      <c r="D17" s="130">
        <v>88</v>
      </c>
      <c r="E17" s="130">
        <v>112</v>
      </c>
      <c r="F17" s="130">
        <v>99</v>
      </c>
      <c r="G17" s="130">
        <v>43</v>
      </c>
      <c r="H17" s="130">
        <v>121</v>
      </c>
      <c r="I17" s="130">
        <v>33</v>
      </c>
      <c r="J17" s="130">
        <v>114</v>
      </c>
      <c r="K17" s="132">
        <f>SUM(D17:J19)</f>
        <v>610</v>
      </c>
    </row>
    <row r="18" spans="1:11" ht="12.75">
      <c r="A18" s="98"/>
      <c r="B18" s="87"/>
      <c r="C18" s="87"/>
      <c r="D18" s="87"/>
      <c r="E18" s="87"/>
      <c r="F18" s="87"/>
      <c r="G18" s="87"/>
      <c r="H18" s="87"/>
      <c r="I18" s="87"/>
      <c r="J18" s="87"/>
      <c r="K18" s="133"/>
    </row>
    <row r="19" spans="1:11" ht="12.75">
      <c r="A19" s="98"/>
      <c r="B19" s="131"/>
      <c r="C19" s="131"/>
      <c r="D19" s="131"/>
      <c r="E19" s="131"/>
      <c r="F19" s="131"/>
      <c r="G19" s="131"/>
      <c r="H19" s="131"/>
      <c r="I19" s="131"/>
      <c r="J19" s="131"/>
      <c r="K19" s="135"/>
    </row>
    <row r="20" spans="1:11" ht="12.75">
      <c r="A20" s="98" t="s">
        <v>3</v>
      </c>
      <c r="B20" s="130">
        <v>3</v>
      </c>
      <c r="C20" s="130" t="s">
        <v>129</v>
      </c>
      <c r="D20" s="130">
        <v>0</v>
      </c>
      <c r="E20" s="130">
        <v>0</v>
      </c>
      <c r="F20" s="130">
        <v>2</v>
      </c>
      <c r="G20" s="130">
        <v>1</v>
      </c>
      <c r="H20" s="130">
        <v>0</v>
      </c>
      <c r="I20" s="130">
        <v>1</v>
      </c>
      <c r="J20" s="130">
        <v>0</v>
      </c>
      <c r="K20" s="132">
        <f>SUM(D20:J22)</f>
        <v>4</v>
      </c>
    </row>
    <row r="21" spans="1:11" ht="12.75">
      <c r="A21" s="98"/>
      <c r="B21" s="87"/>
      <c r="C21" s="87"/>
      <c r="D21" s="87"/>
      <c r="E21" s="87"/>
      <c r="F21" s="87"/>
      <c r="G21" s="87"/>
      <c r="H21" s="87"/>
      <c r="I21" s="87"/>
      <c r="J21" s="87"/>
      <c r="K21" s="133"/>
    </row>
    <row r="22" spans="1:11" ht="12.75">
      <c r="A22" s="98"/>
      <c r="B22" s="131"/>
      <c r="C22" s="131"/>
      <c r="D22" s="131"/>
      <c r="E22" s="131"/>
      <c r="F22" s="131"/>
      <c r="G22" s="131"/>
      <c r="H22" s="131"/>
      <c r="I22" s="131"/>
      <c r="J22" s="131"/>
      <c r="K22" s="135"/>
    </row>
    <row r="23" spans="1:11" ht="12.75">
      <c r="A23" s="98" t="s">
        <v>4</v>
      </c>
      <c r="B23" s="130">
        <v>4</v>
      </c>
      <c r="C23" s="130" t="s">
        <v>130</v>
      </c>
      <c r="D23" s="130">
        <v>1</v>
      </c>
      <c r="E23" s="130">
        <v>1</v>
      </c>
      <c r="F23" s="130">
        <v>5</v>
      </c>
      <c r="G23" s="130">
        <v>0</v>
      </c>
      <c r="H23" s="130">
        <v>0</v>
      </c>
      <c r="I23" s="130">
        <v>0</v>
      </c>
      <c r="J23" s="130">
        <v>0</v>
      </c>
      <c r="K23" s="132">
        <f>SUM(D23:J25)</f>
        <v>7</v>
      </c>
    </row>
    <row r="24" spans="1:11" ht="12.75">
      <c r="A24" s="98"/>
      <c r="B24" s="87"/>
      <c r="C24" s="87"/>
      <c r="D24" s="87"/>
      <c r="E24" s="87"/>
      <c r="F24" s="87"/>
      <c r="G24" s="87"/>
      <c r="H24" s="87"/>
      <c r="I24" s="87"/>
      <c r="J24" s="87"/>
      <c r="K24" s="133"/>
    </row>
    <row r="25" spans="1:11" ht="12.75">
      <c r="A25" s="98"/>
      <c r="B25" s="131"/>
      <c r="C25" s="131"/>
      <c r="D25" s="131"/>
      <c r="E25" s="131"/>
      <c r="F25" s="131"/>
      <c r="G25" s="131"/>
      <c r="H25" s="131"/>
      <c r="I25" s="131"/>
      <c r="J25" s="131"/>
      <c r="K25" s="135"/>
    </row>
    <row r="26" spans="1:11" ht="12.75">
      <c r="A26" s="98" t="s">
        <v>5</v>
      </c>
      <c r="B26" s="130">
        <v>5</v>
      </c>
      <c r="C26" s="130" t="s">
        <v>131</v>
      </c>
      <c r="D26" s="130">
        <v>1</v>
      </c>
      <c r="E26" s="130">
        <v>1</v>
      </c>
      <c r="F26" s="130">
        <v>0</v>
      </c>
      <c r="G26" s="130">
        <v>2</v>
      </c>
      <c r="H26" s="130">
        <v>0</v>
      </c>
      <c r="I26" s="130">
        <v>0</v>
      </c>
      <c r="J26" s="130">
        <v>0</v>
      </c>
      <c r="K26" s="132">
        <f>SUM(D26:J28)</f>
        <v>4</v>
      </c>
    </row>
    <row r="27" spans="1:11" ht="12.75">
      <c r="A27" s="98"/>
      <c r="B27" s="87"/>
      <c r="C27" s="87"/>
      <c r="D27" s="87"/>
      <c r="E27" s="87"/>
      <c r="F27" s="87"/>
      <c r="G27" s="87"/>
      <c r="H27" s="87"/>
      <c r="I27" s="87"/>
      <c r="J27" s="87"/>
      <c r="K27" s="133"/>
    </row>
    <row r="28" spans="1:11" ht="12.75">
      <c r="A28" s="98"/>
      <c r="B28" s="131"/>
      <c r="C28" s="131"/>
      <c r="D28" s="131"/>
      <c r="E28" s="131"/>
      <c r="F28" s="131"/>
      <c r="G28" s="131"/>
      <c r="H28" s="131"/>
      <c r="I28" s="131"/>
      <c r="J28" s="131"/>
      <c r="K28" s="135"/>
    </row>
    <row r="29" spans="1:11" ht="12.75">
      <c r="A29" s="98" t="s">
        <v>6</v>
      </c>
      <c r="B29" s="130">
        <v>6</v>
      </c>
      <c r="C29" s="130" t="s">
        <v>132</v>
      </c>
      <c r="D29" s="130">
        <v>6</v>
      </c>
      <c r="E29" s="130">
        <v>5</v>
      </c>
      <c r="F29" s="130">
        <v>0</v>
      </c>
      <c r="G29" s="130">
        <v>2</v>
      </c>
      <c r="H29" s="130">
        <v>0</v>
      </c>
      <c r="I29" s="130">
        <v>3</v>
      </c>
      <c r="J29" s="130">
        <v>1</v>
      </c>
      <c r="K29" s="132">
        <f>SUM(D29:J31)</f>
        <v>17</v>
      </c>
    </row>
    <row r="30" spans="1:11" ht="12.75">
      <c r="A30" s="98"/>
      <c r="B30" s="87"/>
      <c r="C30" s="87"/>
      <c r="D30" s="87"/>
      <c r="E30" s="87"/>
      <c r="F30" s="87"/>
      <c r="G30" s="87"/>
      <c r="H30" s="87"/>
      <c r="I30" s="87"/>
      <c r="J30" s="87"/>
      <c r="K30" s="133"/>
    </row>
    <row r="31" spans="1:11" ht="12.75">
      <c r="A31" s="98"/>
      <c r="B31" s="131"/>
      <c r="C31" s="131"/>
      <c r="D31" s="131"/>
      <c r="E31" s="131"/>
      <c r="F31" s="131"/>
      <c r="G31" s="131"/>
      <c r="H31" s="131"/>
      <c r="I31" s="131"/>
      <c r="J31" s="131"/>
      <c r="K31" s="135"/>
    </row>
    <row r="32" spans="1:11" ht="12.75">
      <c r="A32" s="98" t="s">
        <v>7</v>
      </c>
      <c r="B32" s="130">
        <v>7</v>
      </c>
      <c r="C32" s="130" t="s">
        <v>133</v>
      </c>
      <c r="D32" s="130">
        <v>4</v>
      </c>
      <c r="E32" s="130">
        <v>19</v>
      </c>
      <c r="F32" s="130">
        <v>0</v>
      </c>
      <c r="G32" s="130">
        <v>2</v>
      </c>
      <c r="H32" s="130">
        <v>0</v>
      </c>
      <c r="I32" s="130">
        <v>3</v>
      </c>
      <c r="J32" s="130">
        <v>2</v>
      </c>
      <c r="K32" s="132">
        <f>SUM(D32:J34)</f>
        <v>30</v>
      </c>
    </row>
    <row r="33" spans="1:11" ht="12.75">
      <c r="A33" s="98"/>
      <c r="B33" s="87"/>
      <c r="C33" s="87"/>
      <c r="D33" s="87"/>
      <c r="E33" s="87"/>
      <c r="F33" s="87"/>
      <c r="G33" s="87"/>
      <c r="H33" s="87"/>
      <c r="I33" s="87"/>
      <c r="J33" s="87"/>
      <c r="K33" s="133"/>
    </row>
    <row r="34" spans="1:11" ht="12.75">
      <c r="A34" s="98"/>
      <c r="B34" s="131"/>
      <c r="C34" s="131"/>
      <c r="D34" s="131"/>
      <c r="E34" s="131"/>
      <c r="F34" s="131"/>
      <c r="G34" s="131"/>
      <c r="H34" s="131"/>
      <c r="I34" s="131"/>
      <c r="J34" s="131"/>
      <c r="K34" s="135"/>
    </row>
    <row r="35" spans="1:11" ht="12.75">
      <c r="A35" s="98" t="s">
        <v>8</v>
      </c>
      <c r="B35" s="130">
        <v>8</v>
      </c>
      <c r="C35" s="130" t="s">
        <v>134</v>
      </c>
      <c r="D35" s="130">
        <v>0</v>
      </c>
      <c r="E35" s="130">
        <v>1</v>
      </c>
      <c r="F35" s="130">
        <v>6</v>
      </c>
      <c r="G35" s="130">
        <v>0</v>
      </c>
      <c r="H35" s="130">
        <v>0</v>
      </c>
      <c r="I35" s="130">
        <v>2</v>
      </c>
      <c r="J35" s="130">
        <v>0</v>
      </c>
      <c r="K35" s="132">
        <f>SUM(D35:J37)</f>
        <v>9</v>
      </c>
    </row>
    <row r="36" spans="1:11" ht="12.75">
      <c r="A36" s="98"/>
      <c r="B36" s="87"/>
      <c r="C36" s="87"/>
      <c r="D36" s="87"/>
      <c r="E36" s="87"/>
      <c r="F36" s="87"/>
      <c r="G36" s="87"/>
      <c r="H36" s="87"/>
      <c r="I36" s="87"/>
      <c r="J36" s="87"/>
      <c r="K36" s="133"/>
    </row>
    <row r="37" spans="1:11" ht="12.75">
      <c r="A37" s="98"/>
      <c r="B37" s="131"/>
      <c r="C37" s="131"/>
      <c r="D37" s="131"/>
      <c r="E37" s="131"/>
      <c r="F37" s="131"/>
      <c r="G37" s="131"/>
      <c r="H37" s="131"/>
      <c r="I37" s="131"/>
      <c r="J37" s="131"/>
      <c r="K37" s="135"/>
    </row>
    <row r="38" spans="1:11" ht="12.75">
      <c r="A38" s="98" t="s">
        <v>9</v>
      </c>
      <c r="B38" s="130">
        <v>9</v>
      </c>
      <c r="C38" s="130" t="s">
        <v>135</v>
      </c>
      <c r="D38" s="130">
        <v>83</v>
      </c>
      <c r="E38" s="130">
        <v>111</v>
      </c>
      <c r="F38" s="130">
        <v>94</v>
      </c>
      <c r="G38" s="130">
        <v>39</v>
      </c>
      <c r="H38" s="130">
        <v>125</v>
      </c>
      <c r="I38" s="130">
        <v>34</v>
      </c>
      <c r="J38" s="130">
        <v>117</v>
      </c>
      <c r="K38" s="132">
        <f>SUM(D38:J40)</f>
        <v>603</v>
      </c>
    </row>
    <row r="39" spans="1:11" ht="12.75">
      <c r="A39" s="98"/>
      <c r="B39" s="87"/>
      <c r="C39" s="87"/>
      <c r="D39" s="87"/>
      <c r="E39" s="87"/>
      <c r="F39" s="87"/>
      <c r="G39" s="87"/>
      <c r="H39" s="87"/>
      <c r="I39" s="87"/>
      <c r="J39" s="87"/>
      <c r="K39" s="133"/>
    </row>
    <row r="40" spans="1:11" ht="12.75">
      <c r="A40" s="98"/>
      <c r="B40" s="131"/>
      <c r="C40" s="131"/>
      <c r="D40" s="131"/>
      <c r="E40" s="131"/>
      <c r="F40" s="131"/>
      <c r="G40" s="131"/>
      <c r="H40" s="131"/>
      <c r="I40" s="131"/>
      <c r="J40" s="131"/>
      <c r="K40" s="135"/>
    </row>
    <row r="41" spans="1:11" ht="12.75">
      <c r="A41" s="98" t="s">
        <v>10</v>
      </c>
      <c r="B41" s="130">
        <v>10</v>
      </c>
      <c r="C41" s="130" t="s">
        <v>136</v>
      </c>
      <c r="D41" s="130">
        <v>0</v>
      </c>
      <c r="E41" s="130">
        <v>0</v>
      </c>
      <c r="F41" s="130">
        <v>30</v>
      </c>
      <c r="G41" s="130">
        <v>0</v>
      </c>
      <c r="H41" s="130">
        <v>0</v>
      </c>
      <c r="I41" s="130">
        <v>1</v>
      </c>
      <c r="J41" s="130">
        <v>0</v>
      </c>
      <c r="K41" s="132">
        <f>SUM(D41:J43)</f>
        <v>31</v>
      </c>
    </row>
    <row r="42" spans="1:11" ht="12.75">
      <c r="A42" s="98"/>
      <c r="B42" s="87"/>
      <c r="C42" s="87"/>
      <c r="D42" s="87"/>
      <c r="E42" s="87"/>
      <c r="F42" s="87"/>
      <c r="G42" s="87"/>
      <c r="H42" s="87"/>
      <c r="I42" s="87"/>
      <c r="J42" s="87"/>
      <c r="K42" s="133"/>
    </row>
    <row r="43" spans="1:11" ht="12.75">
      <c r="A43" s="98"/>
      <c r="B43" s="131"/>
      <c r="C43" s="131"/>
      <c r="D43" s="131"/>
      <c r="E43" s="131"/>
      <c r="F43" s="131"/>
      <c r="G43" s="131"/>
      <c r="H43" s="131"/>
      <c r="I43" s="131"/>
      <c r="J43" s="131"/>
      <c r="K43" s="135"/>
    </row>
    <row r="44" spans="1:11" ht="12.75">
      <c r="A44" s="98" t="s">
        <v>11</v>
      </c>
      <c r="B44" s="130">
        <v>11</v>
      </c>
      <c r="C44" s="130" t="s">
        <v>137</v>
      </c>
      <c r="D44" s="130">
        <v>6</v>
      </c>
      <c r="E44" s="130">
        <v>19</v>
      </c>
      <c r="F44" s="130">
        <v>5</v>
      </c>
      <c r="G44" s="130">
        <v>66</v>
      </c>
      <c r="H44" s="130">
        <v>7</v>
      </c>
      <c r="I44" s="130">
        <v>10</v>
      </c>
      <c r="J44" s="130">
        <v>7</v>
      </c>
      <c r="K44" s="132">
        <f>SUM(D44:J46)</f>
        <v>120</v>
      </c>
    </row>
    <row r="45" spans="1:11" ht="12.75">
      <c r="A45" s="98"/>
      <c r="B45" s="87"/>
      <c r="C45" s="87"/>
      <c r="D45" s="87"/>
      <c r="E45" s="87"/>
      <c r="F45" s="87"/>
      <c r="G45" s="87"/>
      <c r="H45" s="87"/>
      <c r="I45" s="87"/>
      <c r="J45" s="87"/>
      <c r="K45" s="133"/>
    </row>
    <row r="46" spans="1:11" ht="12.75">
      <c r="A46" s="98"/>
      <c r="B46" s="131"/>
      <c r="C46" s="131"/>
      <c r="D46" s="131"/>
      <c r="E46" s="131"/>
      <c r="F46" s="131"/>
      <c r="G46" s="131"/>
      <c r="H46" s="131"/>
      <c r="I46" s="131"/>
      <c r="J46" s="131"/>
      <c r="K46" s="135"/>
    </row>
    <row r="47" spans="1:11" ht="12.75">
      <c r="A47" s="98" t="s">
        <v>12</v>
      </c>
      <c r="B47" s="130">
        <v>12</v>
      </c>
      <c r="C47" s="130" t="s">
        <v>138</v>
      </c>
      <c r="D47" s="130">
        <v>6</v>
      </c>
      <c r="E47" s="130">
        <v>0</v>
      </c>
      <c r="F47" s="130">
        <v>2</v>
      </c>
      <c r="G47" s="130">
        <v>40</v>
      </c>
      <c r="H47" s="130">
        <v>0</v>
      </c>
      <c r="I47" s="130">
        <v>2</v>
      </c>
      <c r="J47" s="130">
        <v>0</v>
      </c>
      <c r="K47" s="132">
        <f>SUM(D47:J49)</f>
        <v>50</v>
      </c>
    </row>
    <row r="48" spans="1:11" ht="12.75">
      <c r="A48" s="98"/>
      <c r="B48" s="87"/>
      <c r="C48" s="87"/>
      <c r="D48" s="87"/>
      <c r="E48" s="87"/>
      <c r="F48" s="87"/>
      <c r="G48" s="87"/>
      <c r="H48" s="87"/>
      <c r="I48" s="87"/>
      <c r="J48" s="87"/>
      <c r="K48" s="133"/>
    </row>
    <row r="49" spans="1:11" ht="12.75">
      <c r="A49" s="98"/>
      <c r="B49" s="131"/>
      <c r="C49" s="131"/>
      <c r="D49" s="131"/>
      <c r="E49" s="131"/>
      <c r="F49" s="131"/>
      <c r="G49" s="131"/>
      <c r="H49" s="131"/>
      <c r="I49" s="131"/>
      <c r="J49" s="131"/>
      <c r="K49" s="135"/>
    </row>
    <row r="50" spans="1:11" ht="12.75">
      <c r="A50" s="98" t="s">
        <v>13</v>
      </c>
      <c r="B50" s="130">
        <v>13</v>
      </c>
      <c r="C50" s="130" t="s">
        <v>139</v>
      </c>
      <c r="D50" s="130">
        <v>81</v>
      </c>
      <c r="E50" s="130">
        <v>110</v>
      </c>
      <c r="F50" s="130">
        <v>93</v>
      </c>
      <c r="G50" s="130">
        <v>37</v>
      </c>
      <c r="H50" s="130">
        <v>139</v>
      </c>
      <c r="I50" s="130">
        <v>34</v>
      </c>
      <c r="J50" s="130">
        <v>118</v>
      </c>
      <c r="K50" s="132">
        <f>SUM(D50:J52)</f>
        <v>612</v>
      </c>
    </row>
    <row r="51" spans="1:11" ht="12.75">
      <c r="A51" s="98"/>
      <c r="B51" s="87"/>
      <c r="C51" s="87"/>
      <c r="D51" s="87"/>
      <c r="E51" s="87"/>
      <c r="F51" s="87"/>
      <c r="G51" s="87"/>
      <c r="H51" s="87"/>
      <c r="I51" s="87"/>
      <c r="J51" s="87"/>
      <c r="K51" s="133"/>
    </row>
    <row r="52" spans="1:11" ht="12.75">
      <c r="A52" s="98"/>
      <c r="B52" s="131"/>
      <c r="C52" s="131"/>
      <c r="D52" s="131"/>
      <c r="E52" s="131"/>
      <c r="F52" s="131"/>
      <c r="G52" s="131"/>
      <c r="H52" s="131"/>
      <c r="I52" s="131"/>
      <c r="J52" s="131"/>
      <c r="K52" s="135"/>
    </row>
    <row r="53" spans="1:11" ht="12.75">
      <c r="A53" s="98" t="s">
        <v>14</v>
      </c>
      <c r="B53" s="130">
        <v>14</v>
      </c>
      <c r="C53" s="130" t="s">
        <v>140</v>
      </c>
      <c r="D53" s="130">
        <v>82</v>
      </c>
      <c r="E53" s="130">
        <v>100</v>
      </c>
      <c r="F53" s="130">
        <v>85</v>
      </c>
      <c r="G53" s="130">
        <v>28</v>
      </c>
      <c r="H53" s="130">
        <v>125</v>
      </c>
      <c r="I53" s="130">
        <v>29</v>
      </c>
      <c r="J53" s="130">
        <v>115</v>
      </c>
      <c r="K53" s="132">
        <f>SUM(D53:J55)</f>
        <v>564</v>
      </c>
    </row>
    <row r="54" spans="1:11" ht="12.75">
      <c r="A54" s="98"/>
      <c r="B54" s="87"/>
      <c r="C54" s="87"/>
      <c r="D54" s="87"/>
      <c r="E54" s="87"/>
      <c r="F54" s="87"/>
      <c r="G54" s="87"/>
      <c r="H54" s="87"/>
      <c r="I54" s="87"/>
      <c r="J54" s="87"/>
      <c r="K54" s="133"/>
    </row>
    <row r="55" spans="1:11" ht="12.75">
      <c r="A55" s="98"/>
      <c r="B55" s="131"/>
      <c r="C55" s="131"/>
      <c r="D55" s="131"/>
      <c r="E55" s="131"/>
      <c r="F55" s="131"/>
      <c r="G55" s="131"/>
      <c r="H55" s="131"/>
      <c r="I55" s="131"/>
      <c r="J55" s="131"/>
      <c r="K55" s="135"/>
    </row>
    <row r="56" spans="1:11" ht="12.75">
      <c r="A56" s="98" t="s">
        <v>15</v>
      </c>
      <c r="B56" s="130">
        <v>15</v>
      </c>
      <c r="C56" s="130" t="s">
        <v>141</v>
      </c>
      <c r="D56" s="130">
        <v>10</v>
      </c>
      <c r="E56" s="130">
        <v>4</v>
      </c>
      <c r="F56" s="130">
        <v>2</v>
      </c>
      <c r="G56" s="130">
        <v>9</v>
      </c>
      <c r="H56" s="130">
        <v>0</v>
      </c>
      <c r="I56" s="130">
        <v>23</v>
      </c>
      <c r="J56" s="130">
        <v>0</v>
      </c>
      <c r="K56" s="132">
        <f>SUM(D56:J58)</f>
        <v>48</v>
      </c>
    </row>
    <row r="57" spans="1:11" ht="12.75">
      <c r="A57" s="98"/>
      <c r="B57" s="87"/>
      <c r="C57" s="87"/>
      <c r="D57" s="87"/>
      <c r="E57" s="87"/>
      <c r="F57" s="87"/>
      <c r="G57" s="87"/>
      <c r="H57" s="87"/>
      <c r="I57" s="87"/>
      <c r="J57" s="87"/>
      <c r="K57" s="133"/>
    </row>
    <row r="58" spans="1:11" ht="12.75">
      <c r="A58" s="98"/>
      <c r="B58" s="131"/>
      <c r="C58" s="131"/>
      <c r="D58" s="131"/>
      <c r="E58" s="131"/>
      <c r="F58" s="131"/>
      <c r="G58" s="131"/>
      <c r="H58" s="131"/>
      <c r="I58" s="131"/>
      <c r="J58" s="131"/>
      <c r="K58" s="135"/>
    </row>
    <row r="59" spans="1:11" ht="12.75">
      <c r="A59" s="98" t="s">
        <v>16</v>
      </c>
      <c r="B59" s="130">
        <v>16</v>
      </c>
      <c r="C59" s="130" t="s">
        <v>142</v>
      </c>
      <c r="D59" s="130">
        <v>3</v>
      </c>
      <c r="E59" s="130">
        <v>2</v>
      </c>
      <c r="F59" s="130">
        <v>0</v>
      </c>
      <c r="G59" s="130">
        <v>8</v>
      </c>
      <c r="H59" s="130">
        <v>1</v>
      </c>
      <c r="I59" s="130">
        <v>2</v>
      </c>
      <c r="J59" s="130">
        <v>1</v>
      </c>
      <c r="K59" s="132">
        <f>SUM(D59:J61)</f>
        <v>17</v>
      </c>
    </row>
    <row r="60" spans="1:11" ht="12.75">
      <c r="A60" s="98"/>
      <c r="B60" s="87"/>
      <c r="C60" s="87"/>
      <c r="D60" s="87"/>
      <c r="E60" s="87"/>
      <c r="F60" s="87"/>
      <c r="G60" s="87"/>
      <c r="H60" s="87"/>
      <c r="I60" s="87"/>
      <c r="J60" s="87"/>
      <c r="K60" s="133"/>
    </row>
    <row r="61" spans="1:11" ht="12.75">
      <c r="A61" s="98"/>
      <c r="B61" s="131"/>
      <c r="C61" s="131"/>
      <c r="D61" s="131"/>
      <c r="E61" s="131"/>
      <c r="F61" s="131"/>
      <c r="G61" s="131"/>
      <c r="H61" s="131"/>
      <c r="I61" s="131"/>
      <c r="J61" s="131"/>
      <c r="K61" s="135"/>
    </row>
    <row r="62" spans="1:11" ht="12.75">
      <c r="A62" s="98" t="s">
        <v>17</v>
      </c>
      <c r="B62" s="130">
        <v>17</v>
      </c>
      <c r="C62" s="130" t="s">
        <v>143</v>
      </c>
      <c r="D62" s="130">
        <v>5</v>
      </c>
      <c r="E62" s="130">
        <v>1</v>
      </c>
      <c r="F62" s="130">
        <v>2</v>
      </c>
      <c r="G62" s="130">
        <v>3</v>
      </c>
      <c r="H62" s="130">
        <v>2</v>
      </c>
      <c r="I62" s="130">
        <v>45</v>
      </c>
      <c r="J62" s="130">
        <v>2</v>
      </c>
      <c r="K62" s="132">
        <f>SUM(D62:J64)</f>
        <v>60</v>
      </c>
    </row>
    <row r="63" spans="1:11" ht="12.75">
      <c r="A63" s="98"/>
      <c r="B63" s="87"/>
      <c r="C63" s="87"/>
      <c r="D63" s="87"/>
      <c r="E63" s="87"/>
      <c r="F63" s="87"/>
      <c r="G63" s="87"/>
      <c r="H63" s="87"/>
      <c r="I63" s="87"/>
      <c r="J63" s="87"/>
      <c r="K63" s="133"/>
    </row>
    <row r="64" spans="1:11" ht="12.75">
      <c r="A64" s="98"/>
      <c r="B64" s="131"/>
      <c r="C64" s="131"/>
      <c r="D64" s="131"/>
      <c r="E64" s="131"/>
      <c r="F64" s="131"/>
      <c r="G64" s="131"/>
      <c r="H64" s="131"/>
      <c r="I64" s="131"/>
      <c r="J64" s="131"/>
      <c r="K64" s="135"/>
    </row>
    <row r="65" spans="1:11" ht="12.75">
      <c r="A65" s="98" t="s">
        <v>18</v>
      </c>
      <c r="B65" s="130">
        <v>18</v>
      </c>
      <c r="C65" s="130" t="s">
        <v>144</v>
      </c>
      <c r="D65" s="130">
        <v>0</v>
      </c>
      <c r="E65" s="130">
        <v>0</v>
      </c>
      <c r="F65" s="130">
        <v>0</v>
      </c>
      <c r="G65" s="130">
        <v>1</v>
      </c>
      <c r="H65" s="130">
        <v>1</v>
      </c>
      <c r="I65" s="130">
        <v>2</v>
      </c>
      <c r="J65" s="130">
        <v>0</v>
      </c>
      <c r="K65" s="132">
        <f>SUM(D65:J67)</f>
        <v>4</v>
      </c>
    </row>
    <row r="66" spans="1:11" ht="12.75">
      <c r="A66" s="98"/>
      <c r="B66" s="87"/>
      <c r="C66" s="87"/>
      <c r="D66" s="87"/>
      <c r="E66" s="87"/>
      <c r="F66" s="87"/>
      <c r="G66" s="87"/>
      <c r="H66" s="87"/>
      <c r="I66" s="87"/>
      <c r="J66" s="87"/>
      <c r="K66" s="133"/>
    </row>
    <row r="67" spans="1:11" ht="12.75">
      <c r="A67" s="98"/>
      <c r="B67" s="131"/>
      <c r="C67" s="131"/>
      <c r="D67" s="131"/>
      <c r="E67" s="131"/>
      <c r="F67" s="131"/>
      <c r="G67" s="131"/>
      <c r="H67" s="131"/>
      <c r="I67" s="131"/>
      <c r="J67" s="131"/>
      <c r="K67" s="135"/>
    </row>
    <row r="68" spans="1:11" ht="12.75">
      <c r="A68" s="98" t="s">
        <v>19</v>
      </c>
      <c r="B68" s="130">
        <v>19</v>
      </c>
      <c r="C68" s="130" t="s">
        <v>145</v>
      </c>
      <c r="D68" s="130">
        <v>0</v>
      </c>
      <c r="E68" s="130">
        <v>1</v>
      </c>
      <c r="F68" s="130">
        <v>5</v>
      </c>
      <c r="G68" s="130">
        <v>1</v>
      </c>
      <c r="H68" s="130">
        <v>0</v>
      </c>
      <c r="I68" s="130">
        <v>1</v>
      </c>
      <c r="J68" s="130">
        <v>34</v>
      </c>
      <c r="K68" s="132">
        <f>SUM(D68:J70)</f>
        <v>42</v>
      </c>
    </row>
    <row r="69" spans="1:11" ht="12.75">
      <c r="A69" s="98"/>
      <c r="B69" s="87"/>
      <c r="C69" s="87"/>
      <c r="D69" s="87"/>
      <c r="E69" s="87"/>
      <c r="F69" s="87"/>
      <c r="G69" s="87"/>
      <c r="H69" s="87"/>
      <c r="I69" s="87"/>
      <c r="J69" s="87"/>
      <c r="K69" s="133"/>
    </row>
    <row r="70" spans="1:11" ht="12.75">
      <c r="A70" s="98"/>
      <c r="B70" s="131"/>
      <c r="C70" s="131"/>
      <c r="D70" s="131"/>
      <c r="E70" s="131"/>
      <c r="F70" s="131"/>
      <c r="G70" s="131"/>
      <c r="H70" s="131"/>
      <c r="I70" s="131"/>
      <c r="J70" s="131"/>
      <c r="K70" s="135"/>
    </row>
    <row r="71" spans="1:11" ht="12.75">
      <c r="A71" s="98" t="s">
        <v>51</v>
      </c>
      <c r="B71" s="130">
        <v>20</v>
      </c>
      <c r="C71" s="130" t="s">
        <v>146</v>
      </c>
      <c r="D71" s="130">
        <v>4</v>
      </c>
      <c r="E71" s="130">
        <v>1</v>
      </c>
      <c r="F71" s="130">
        <v>2</v>
      </c>
      <c r="G71" s="130">
        <v>1</v>
      </c>
      <c r="H71" s="130">
        <v>2</v>
      </c>
      <c r="I71" s="130">
        <v>4</v>
      </c>
      <c r="J71" s="130">
        <v>23</v>
      </c>
      <c r="K71" s="132">
        <f>SUM(D71:J73)</f>
        <v>37</v>
      </c>
    </row>
    <row r="72" spans="1:11" ht="12.75">
      <c r="A72" s="98"/>
      <c r="B72" s="87"/>
      <c r="C72" s="87"/>
      <c r="D72" s="87"/>
      <c r="E72" s="87"/>
      <c r="F72" s="87"/>
      <c r="G72" s="87"/>
      <c r="H72" s="87"/>
      <c r="I72" s="87"/>
      <c r="J72" s="87"/>
      <c r="K72" s="133"/>
    </row>
    <row r="73" spans="1:11" ht="12.75">
      <c r="A73" s="98"/>
      <c r="B73" s="131"/>
      <c r="C73" s="131"/>
      <c r="D73" s="131"/>
      <c r="E73" s="131"/>
      <c r="F73" s="131"/>
      <c r="G73" s="131"/>
      <c r="H73" s="131"/>
      <c r="I73" s="131"/>
      <c r="J73" s="131"/>
      <c r="K73" s="135"/>
    </row>
    <row r="74" spans="1:11" ht="12.75">
      <c r="A74" s="98" t="s">
        <v>20</v>
      </c>
      <c r="B74" s="130">
        <v>21</v>
      </c>
      <c r="C74" s="130" t="s">
        <v>147</v>
      </c>
      <c r="D74" s="130">
        <v>0</v>
      </c>
      <c r="E74" s="130">
        <v>2</v>
      </c>
      <c r="F74" s="130">
        <v>1</v>
      </c>
      <c r="G74" s="130">
        <v>2</v>
      </c>
      <c r="H74" s="130">
        <v>1</v>
      </c>
      <c r="I74" s="130">
        <v>3</v>
      </c>
      <c r="J74" s="130">
        <v>2</v>
      </c>
      <c r="K74" s="132">
        <f>SUM(D74:J76)</f>
        <v>11</v>
      </c>
    </row>
    <row r="75" spans="1:11" ht="12.75">
      <c r="A75" s="98"/>
      <c r="B75" s="87"/>
      <c r="C75" s="87"/>
      <c r="D75" s="87"/>
      <c r="E75" s="87"/>
      <c r="F75" s="87"/>
      <c r="G75" s="87"/>
      <c r="H75" s="87"/>
      <c r="I75" s="87"/>
      <c r="J75" s="87"/>
      <c r="K75" s="133"/>
    </row>
    <row r="76" spans="1:11" ht="12.75">
      <c r="A76" s="98"/>
      <c r="B76" s="131"/>
      <c r="C76" s="131"/>
      <c r="D76" s="131"/>
      <c r="E76" s="131"/>
      <c r="F76" s="131"/>
      <c r="G76" s="131"/>
      <c r="H76" s="131"/>
      <c r="I76" s="131"/>
      <c r="J76" s="131"/>
      <c r="K76" s="135"/>
    </row>
    <row r="77" spans="1:11" ht="12.75">
      <c r="A77" s="98" t="s">
        <v>21</v>
      </c>
      <c r="B77" s="130">
        <v>22</v>
      </c>
      <c r="C77" s="130" t="s">
        <v>148</v>
      </c>
      <c r="D77" s="130">
        <v>76</v>
      </c>
      <c r="E77" s="130">
        <v>109</v>
      </c>
      <c r="F77" s="130">
        <v>78</v>
      </c>
      <c r="G77" s="130">
        <v>40</v>
      </c>
      <c r="H77" s="130">
        <v>114</v>
      </c>
      <c r="I77" s="130">
        <v>33</v>
      </c>
      <c r="J77" s="130">
        <v>95</v>
      </c>
      <c r="K77" s="132">
        <f>SUM(D77:J79)</f>
        <v>545</v>
      </c>
    </row>
    <row r="78" spans="1:11" ht="12.75">
      <c r="A78" s="98"/>
      <c r="B78" s="87"/>
      <c r="C78" s="87"/>
      <c r="D78" s="87"/>
      <c r="E78" s="87"/>
      <c r="F78" s="87"/>
      <c r="G78" s="87"/>
      <c r="H78" s="87"/>
      <c r="I78" s="87"/>
      <c r="J78" s="87"/>
      <c r="K78" s="133"/>
    </row>
    <row r="79" spans="1:11" ht="13.5" thickBot="1">
      <c r="A79" s="99"/>
      <c r="B79" s="88"/>
      <c r="C79" s="88"/>
      <c r="D79" s="88"/>
      <c r="E79" s="88"/>
      <c r="F79" s="88"/>
      <c r="G79" s="88"/>
      <c r="H79" s="88"/>
      <c r="I79" s="88"/>
      <c r="J79" s="88"/>
      <c r="K79" s="134"/>
    </row>
  </sheetData>
  <mergeCells count="269">
    <mergeCell ref="K12:K13"/>
    <mergeCell ref="F12:F13"/>
    <mergeCell ref="G5:G6"/>
    <mergeCell ref="C12:C13"/>
    <mergeCell ref="D12:D13"/>
    <mergeCell ref="K5:K6"/>
    <mergeCell ref="A9:C9"/>
    <mergeCell ref="A10:C10"/>
    <mergeCell ref="A7:C7"/>
    <mergeCell ref="A8:C8"/>
    <mergeCell ref="B20:B22"/>
    <mergeCell ref="C20:C22"/>
    <mergeCell ref="G12:G13"/>
    <mergeCell ref="A12:A13"/>
    <mergeCell ref="B12:B13"/>
    <mergeCell ref="D20:D22"/>
    <mergeCell ref="E20:E22"/>
    <mergeCell ref="F20:F22"/>
    <mergeCell ref="A14:A16"/>
    <mergeCell ref="A17:A19"/>
    <mergeCell ref="A20:A22"/>
    <mergeCell ref="A26:A28"/>
    <mergeCell ref="A29:A31"/>
    <mergeCell ref="A23:A25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I5:I6"/>
    <mergeCell ref="I12:I13"/>
    <mergeCell ref="I14:I16"/>
    <mergeCell ref="I17:I19"/>
    <mergeCell ref="I20:I22"/>
    <mergeCell ref="I23:I25"/>
    <mergeCell ref="I26:I28"/>
    <mergeCell ref="A65:A67"/>
    <mergeCell ref="A68:A70"/>
    <mergeCell ref="A71:A73"/>
    <mergeCell ref="A74:A76"/>
    <mergeCell ref="A77:A79"/>
    <mergeCell ref="F1:J1"/>
    <mergeCell ref="F2:J2"/>
    <mergeCell ref="B3:K3"/>
    <mergeCell ref="D4:J4"/>
    <mergeCell ref="D5:D6"/>
    <mergeCell ref="E5:E6"/>
    <mergeCell ref="F5:F6"/>
    <mergeCell ref="J5:J6"/>
    <mergeCell ref="B14:B16"/>
    <mergeCell ref="J14:J16"/>
    <mergeCell ref="E12:E13"/>
    <mergeCell ref="J12:J13"/>
    <mergeCell ref="C14:C16"/>
    <mergeCell ref="D14:D16"/>
    <mergeCell ref="E14:E16"/>
    <mergeCell ref="F14:F16"/>
    <mergeCell ref="K14:K16"/>
    <mergeCell ref="B17:B19"/>
    <mergeCell ref="C17:C19"/>
    <mergeCell ref="D17:D19"/>
    <mergeCell ref="E17:E19"/>
    <mergeCell ref="F17:F19"/>
    <mergeCell ref="G17:G19"/>
    <mergeCell ref="J17:J19"/>
    <mergeCell ref="K17:K19"/>
    <mergeCell ref="G14:G16"/>
    <mergeCell ref="G20:G22"/>
    <mergeCell ref="J20:J22"/>
    <mergeCell ref="K20:K22"/>
    <mergeCell ref="B23:B25"/>
    <mergeCell ref="C23:C25"/>
    <mergeCell ref="D23:D25"/>
    <mergeCell ref="E23:E25"/>
    <mergeCell ref="F23:F25"/>
    <mergeCell ref="G23:G25"/>
    <mergeCell ref="J23:J25"/>
    <mergeCell ref="K23:K25"/>
    <mergeCell ref="B26:B28"/>
    <mergeCell ref="C26:C28"/>
    <mergeCell ref="D26:D28"/>
    <mergeCell ref="E26:E28"/>
    <mergeCell ref="F26:F28"/>
    <mergeCell ref="G26:G28"/>
    <mergeCell ref="J26:J28"/>
    <mergeCell ref="K26:K28"/>
    <mergeCell ref="B29:B31"/>
    <mergeCell ref="C29:C31"/>
    <mergeCell ref="D29:D31"/>
    <mergeCell ref="E29:E31"/>
    <mergeCell ref="F29:F31"/>
    <mergeCell ref="G29:G31"/>
    <mergeCell ref="J29:J31"/>
    <mergeCell ref="K29:K31"/>
    <mergeCell ref="I29:I31"/>
    <mergeCell ref="B32:B34"/>
    <mergeCell ref="C32:C34"/>
    <mergeCell ref="D32:D34"/>
    <mergeCell ref="E32:E34"/>
    <mergeCell ref="F32:F34"/>
    <mergeCell ref="G32:G34"/>
    <mergeCell ref="J32:J34"/>
    <mergeCell ref="K32:K34"/>
    <mergeCell ref="H32:H34"/>
    <mergeCell ref="I32:I34"/>
    <mergeCell ref="B35:B37"/>
    <mergeCell ref="C35:C37"/>
    <mergeCell ref="D35:D37"/>
    <mergeCell ref="E35:E37"/>
    <mergeCell ref="F35:F37"/>
    <mergeCell ref="G35:G37"/>
    <mergeCell ref="J35:J37"/>
    <mergeCell ref="K35:K37"/>
    <mergeCell ref="H35:H37"/>
    <mergeCell ref="I35:I37"/>
    <mergeCell ref="B38:B40"/>
    <mergeCell ref="C38:C40"/>
    <mergeCell ref="D38:D40"/>
    <mergeCell ref="E38:E40"/>
    <mergeCell ref="F38:F40"/>
    <mergeCell ref="G38:G40"/>
    <mergeCell ref="J38:J40"/>
    <mergeCell ref="K38:K40"/>
    <mergeCell ref="H38:H40"/>
    <mergeCell ref="I38:I40"/>
    <mergeCell ref="B41:B43"/>
    <mergeCell ref="C41:C43"/>
    <mergeCell ref="D41:D43"/>
    <mergeCell ref="E41:E43"/>
    <mergeCell ref="F41:F43"/>
    <mergeCell ref="G41:G43"/>
    <mergeCell ref="J41:J43"/>
    <mergeCell ref="K41:K43"/>
    <mergeCell ref="H41:H43"/>
    <mergeCell ref="I41:I43"/>
    <mergeCell ref="B44:B46"/>
    <mergeCell ref="C44:C46"/>
    <mergeCell ref="D44:D46"/>
    <mergeCell ref="E44:E46"/>
    <mergeCell ref="F44:F46"/>
    <mergeCell ref="G44:G46"/>
    <mergeCell ref="J44:J46"/>
    <mergeCell ref="K44:K46"/>
    <mergeCell ref="H44:H46"/>
    <mergeCell ref="I44:I46"/>
    <mergeCell ref="B47:B49"/>
    <mergeCell ref="C47:C49"/>
    <mergeCell ref="D47:D49"/>
    <mergeCell ref="E47:E49"/>
    <mergeCell ref="F47:F49"/>
    <mergeCell ref="G47:G49"/>
    <mergeCell ref="J47:J49"/>
    <mergeCell ref="K47:K49"/>
    <mergeCell ref="H47:H49"/>
    <mergeCell ref="I47:I49"/>
    <mergeCell ref="B50:B52"/>
    <mergeCell ref="C50:C52"/>
    <mergeCell ref="D50:D52"/>
    <mergeCell ref="E50:E52"/>
    <mergeCell ref="F50:F52"/>
    <mergeCell ref="G50:G52"/>
    <mergeCell ref="J50:J52"/>
    <mergeCell ref="K50:K52"/>
    <mergeCell ref="H50:H52"/>
    <mergeCell ref="I50:I52"/>
    <mergeCell ref="B53:B55"/>
    <mergeCell ref="C53:C55"/>
    <mergeCell ref="D53:D55"/>
    <mergeCell ref="E53:E55"/>
    <mergeCell ref="F53:F55"/>
    <mergeCell ref="G53:G55"/>
    <mergeCell ref="J53:J55"/>
    <mergeCell ref="K53:K55"/>
    <mergeCell ref="H53:H55"/>
    <mergeCell ref="I53:I55"/>
    <mergeCell ref="B56:B58"/>
    <mergeCell ref="C56:C58"/>
    <mergeCell ref="D56:D58"/>
    <mergeCell ref="E56:E58"/>
    <mergeCell ref="F56:F58"/>
    <mergeCell ref="G56:G58"/>
    <mergeCell ref="J56:J58"/>
    <mergeCell ref="K56:K58"/>
    <mergeCell ref="H56:H58"/>
    <mergeCell ref="I56:I58"/>
    <mergeCell ref="B59:B61"/>
    <mergeCell ref="C59:C61"/>
    <mergeCell ref="D59:D61"/>
    <mergeCell ref="E59:E61"/>
    <mergeCell ref="F59:F61"/>
    <mergeCell ref="G59:G61"/>
    <mergeCell ref="J59:J61"/>
    <mergeCell ref="K59:K61"/>
    <mergeCell ref="H59:H61"/>
    <mergeCell ref="I59:I61"/>
    <mergeCell ref="B62:B64"/>
    <mergeCell ref="C62:C64"/>
    <mergeCell ref="D62:D64"/>
    <mergeCell ref="E62:E64"/>
    <mergeCell ref="F62:F64"/>
    <mergeCell ref="G62:G64"/>
    <mergeCell ref="J62:J64"/>
    <mergeCell ref="K62:K64"/>
    <mergeCell ref="H62:H64"/>
    <mergeCell ref="I62:I64"/>
    <mergeCell ref="B65:B67"/>
    <mergeCell ref="I65:I67"/>
    <mergeCell ref="I68:I70"/>
    <mergeCell ref="I71:I73"/>
    <mergeCell ref="I74:I76"/>
    <mergeCell ref="I77:I79"/>
    <mergeCell ref="C65:C67"/>
    <mergeCell ref="D65:D67"/>
    <mergeCell ref="E65:E67"/>
    <mergeCell ref="F65:F67"/>
    <mergeCell ref="G65:G67"/>
    <mergeCell ref="H71:H73"/>
    <mergeCell ref="F74:F76"/>
    <mergeCell ref="G74:G76"/>
    <mergeCell ref="J65:J67"/>
    <mergeCell ref="K65:K67"/>
    <mergeCell ref="H65:H67"/>
    <mergeCell ref="B68:B70"/>
    <mergeCell ref="C68:C70"/>
    <mergeCell ref="D68:D70"/>
    <mergeCell ref="E68:E70"/>
    <mergeCell ref="F68:F70"/>
    <mergeCell ref="G68:G70"/>
    <mergeCell ref="J68:J70"/>
    <mergeCell ref="K68:K70"/>
    <mergeCell ref="H68:H70"/>
    <mergeCell ref="B71:B73"/>
    <mergeCell ref="C71:C73"/>
    <mergeCell ref="D71:D73"/>
    <mergeCell ref="E71:E73"/>
    <mergeCell ref="F71:F73"/>
    <mergeCell ref="G71:G73"/>
    <mergeCell ref="J71:J73"/>
    <mergeCell ref="K71:K73"/>
    <mergeCell ref="B74:B76"/>
    <mergeCell ref="C74:C76"/>
    <mergeCell ref="D74:D76"/>
    <mergeCell ref="E74:E76"/>
    <mergeCell ref="J74:J76"/>
    <mergeCell ref="K74:K76"/>
    <mergeCell ref="H74:H76"/>
    <mergeCell ref="B77:B79"/>
    <mergeCell ref="C77:C79"/>
    <mergeCell ref="D77:D79"/>
    <mergeCell ref="E77:E79"/>
    <mergeCell ref="F77:F79"/>
    <mergeCell ref="G77:G79"/>
    <mergeCell ref="J77:J79"/>
    <mergeCell ref="K77:K79"/>
    <mergeCell ref="H77:H79"/>
    <mergeCell ref="H5:H6"/>
    <mergeCell ref="H12:H13"/>
    <mergeCell ref="H14:H16"/>
    <mergeCell ref="H17:H19"/>
    <mergeCell ref="H20:H22"/>
    <mergeCell ref="H23:H25"/>
    <mergeCell ref="H26:H28"/>
    <mergeCell ref="H29:H31"/>
  </mergeCells>
  <printOptions horizontalCentered="1" vertic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ll</cp:lastModifiedBy>
  <cp:lastPrinted>2006-05-29T08:20:12Z</cp:lastPrinted>
  <dcterms:created xsi:type="dcterms:W3CDTF">2000-05-30T13:55:06Z</dcterms:created>
  <dcterms:modified xsi:type="dcterms:W3CDTF">2006-05-29T08:50:39Z</dcterms:modified>
  <cp:category/>
  <cp:version/>
  <cp:contentType/>
  <cp:contentStatus/>
</cp:coreProperties>
</file>